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ECHNOL\Společné\Poskytnutá data\Výzkum a vývoj\RIS\2024\"/>
    </mc:Choice>
  </mc:AlternateContent>
  <bookViews>
    <workbookView xWindow="0" yWindow="0" windowWidth="20490" windowHeight="7290" tabRatio="776"/>
  </bookViews>
  <sheets>
    <sheet name="OBSAH" sheetId="31" r:id="rId1"/>
    <sheet name="1_Metodika" sheetId="54" r:id="rId2"/>
    <sheet name="1" sheetId="9" r:id="rId3"/>
    <sheet name="2_Metodika" sheetId="55" r:id="rId4"/>
    <sheet name="2_2022" sheetId="46" r:id="rId5"/>
    <sheet name="2_2021" sheetId="33" r:id="rId6"/>
    <sheet name="2_2020" sheetId="10" r:id="rId7"/>
    <sheet name="2_2019" sheetId="40" r:id="rId8"/>
    <sheet name="2_2018" sheetId="41" r:id="rId9"/>
    <sheet name="2_2017" sheetId="42" r:id="rId10"/>
    <sheet name="3_Metodika" sheetId="56" r:id="rId11"/>
    <sheet name="3" sheetId="11" r:id="rId12"/>
    <sheet name="4_Metodika" sheetId="57" r:id="rId13"/>
    <sheet name="4" sheetId="21" r:id="rId14"/>
    <sheet name="5_Metodika" sheetId="58" r:id="rId15"/>
    <sheet name="5" sheetId="32" r:id="rId16"/>
    <sheet name="6" sheetId="36" r:id="rId17"/>
    <sheet name="7_2023" sheetId="53" r:id="rId18"/>
    <sheet name="7_2022" sheetId="52" r:id="rId19"/>
    <sheet name="7_2021" sheetId="51" r:id="rId20"/>
    <sheet name="7_2020" sheetId="50" r:id="rId21"/>
    <sheet name="7_2019" sheetId="49" r:id="rId22"/>
    <sheet name="7_2018" sheetId="48" r:id="rId23"/>
    <sheet name="7_2017" sheetId="47" r:id="rId24"/>
  </sheets>
  <definedNames>
    <definedName name="_ftn1" localSheetId="14">'5_Metodika'!$C$67</definedName>
    <definedName name="_ftn2" localSheetId="14">'5_Metodika'!$C$68</definedName>
    <definedName name="_ftn3" localSheetId="14">'5_Metodika'!$C$69</definedName>
    <definedName name="_ftn4" localSheetId="14">'5_Metodika'!$C$70</definedName>
    <definedName name="_ftn5" localSheetId="14">'5_Metodika'!$C$71</definedName>
    <definedName name="_ftn6" localSheetId="14">'5_Metodika'!$C$72</definedName>
    <definedName name="_xlnm.Print_Area" localSheetId="2">'1'!$U$1:$AA$99</definedName>
    <definedName name="_xlnm.Print_Area" localSheetId="1">'1_Metodika'!$A$1:$C$66</definedName>
    <definedName name="_xlnm.Print_Area" localSheetId="3">'2_Metodika'!$A$1:$C$66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9" l="1"/>
  <c r="O97" i="46" l="1"/>
  <c r="N97" i="46"/>
  <c r="M97" i="46"/>
  <c r="L97" i="46"/>
  <c r="K97" i="46"/>
  <c r="J97" i="46"/>
  <c r="O96" i="46"/>
  <c r="N96" i="46"/>
  <c r="M96" i="46"/>
  <c r="L96" i="46"/>
  <c r="K96" i="46"/>
  <c r="J96" i="46"/>
  <c r="O95" i="46"/>
  <c r="N95" i="46"/>
  <c r="M95" i="46"/>
  <c r="L95" i="46"/>
  <c r="K95" i="46"/>
  <c r="J95" i="46"/>
  <c r="O94" i="46"/>
  <c r="N94" i="46"/>
  <c r="M94" i="46"/>
  <c r="L94" i="46"/>
  <c r="K94" i="46"/>
  <c r="J94" i="46"/>
  <c r="O93" i="46"/>
  <c r="N93" i="46"/>
  <c r="M93" i="46"/>
  <c r="L93" i="46"/>
  <c r="K93" i="46"/>
  <c r="J93" i="46"/>
  <c r="O92" i="46"/>
  <c r="N92" i="46"/>
  <c r="M92" i="46"/>
  <c r="L92" i="46"/>
  <c r="K92" i="46"/>
  <c r="J92" i="46"/>
  <c r="O91" i="46"/>
  <c r="N91" i="46"/>
  <c r="M91" i="46"/>
  <c r="L91" i="46"/>
  <c r="K91" i="46"/>
  <c r="J91" i="46"/>
  <c r="O90" i="46"/>
  <c r="N90" i="46"/>
  <c r="M90" i="46"/>
  <c r="L90" i="46"/>
  <c r="K90" i="46"/>
  <c r="J90" i="46"/>
  <c r="O89" i="46"/>
  <c r="N89" i="46"/>
  <c r="M89" i="46"/>
  <c r="L89" i="46"/>
  <c r="K89" i="46"/>
  <c r="J89" i="46"/>
  <c r="O88" i="46"/>
  <c r="N88" i="46"/>
  <c r="M88" i="46"/>
  <c r="L88" i="46"/>
  <c r="K88" i="46"/>
  <c r="J88" i="46"/>
  <c r="O87" i="46"/>
  <c r="N87" i="46"/>
  <c r="M87" i="46"/>
  <c r="L87" i="46"/>
  <c r="K87" i="46"/>
  <c r="J87" i="46"/>
  <c r="O86" i="46"/>
  <c r="N86" i="46"/>
  <c r="M86" i="46"/>
  <c r="L86" i="46"/>
  <c r="K86" i="46"/>
  <c r="J86" i="46"/>
  <c r="O85" i="46"/>
  <c r="N85" i="46"/>
  <c r="M85" i="46"/>
  <c r="L85" i="46"/>
  <c r="K85" i="46"/>
  <c r="J85" i="46"/>
  <c r="O84" i="46"/>
  <c r="N84" i="46"/>
  <c r="M84" i="46"/>
  <c r="L84" i="46"/>
  <c r="K84" i="46"/>
  <c r="J84" i="46"/>
  <c r="O83" i="46"/>
  <c r="N83" i="46"/>
  <c r="M83" i="46"/>
  <c r="L83" i="46"/>
  <c r="K83" i="46"/>
  <c r="J83" i="46"/>
  <c r="O82" i="46"/>
  <c r="N82" i="46"/>
  <c r="M82" i="46"/>
  <c r="L82" i="46"/>
  <c r="K82" i="46"/>
  <c r="J82" i="46"/>
  <c r="O81" i="46"/>
  <c r="N81" i="46"/>
  <c r="M81" i="46"/>
  <c r="L81" i="46"/>
  <c r="K81" i="46"/>
  <c r="J81" i="46"/>
  <c r="O80" i="46"/>
  <c r="N80" i="46"/>
  <c r="M80" i="46"/>
  <c r="L80" i="46"/>
  <c r="K80" i="46"/>
  <c r="J80" i="46"/>
  <c r="O79" i="46"/>
  <c r="N79" i="46"/>
  <c r="M79" i="46"/>
  <c r="L79" i="46"/>
  <c r="K79" i="46"/>
  <c r="J79" i="46"/>
  <c r="O78" i="46"/>
  <c r="N78" i="46"/>
  <c r="M78" i="46"/>
  <c r="L78" i="46"/>
  <c r="K78" i="46"/>
  <c r="J78" i="46"/>
  <c r="O77" i="46"/>
  <c r="N77" i="46"/>
  <c r="M77" i="46"/>
  <c r="L77" i="46"/>
  <c r="K77" i="46"/>
  <c r="J77" i="46"/>
  <c r="O76" i="46"/>
  <c r="N76" i="46"/>
  <c r="M76" i="46"/>
  <c r="L76" i="46"/>
  <c r="K76" i="46"/>
  <c r="J76" i="46"/>
  <c r="O75" i="46"/>
  <c r="N75" i="46"/>
  <c r="M75" i="46"/>
  <c r="L75" i="46"/>
  <c r="K75" i="46"/>
  <c r="J75" i="46"/>
  <c r="O74" i="46"/>
  <c r="N74" i="46"/>
  <c r="M74" i="46"/>
  <c r="L74" i="46"/>
  <c r="K74" i="46"/>
  <c r="J74" i="46"/>
  <c r="O73" i="46"/>
  <c r="N73" i="46"/>
  <c r="M73" i="46"/>
  <c r="L73" i="46"/>
  <c r="K73" i="46"/>
  <c r="J73" i="46"/>
  <c r="O72" i="46"/>
  <c r="N72" i="46"/>
  <c r="M72" i="46"/>
  <c r="L72" i="46"/>
  <c r="K72" i="46"/>
  <c r="J72" i="46"/>
  <c r="O71" i="46"/>
  <c r="N71" i="46"/>
  <c r="M71" i="46"/>
  <c r="L71" i="46"/>
  <c r="K71" i="46"/>
  <c r="J71" i="46"/>
  <c r="O70" i="46"/>
  <c r="N70" i="46"/>
  <c r="M70" i="46"/>
  <c r="L70" i="46"/>
  <c r="K70" i="46"/>
  <c r="J70" i="46"/>
  <c r="O69" i="46"/>
  <c r="N69" i="46"/>
  <c r="M69" i="46"/>
  <c r="L69" i="46"/>
  <c r="K69" i="46"/>
  <c r="J69" i="46"/>
  <c r="O68" i="46"/>
  <c r="N68" i="46"/>
  <c r="M68" i="46"/>
  <c r="L68" i="46"/>
  <c r="K68" i="46"/>
  <c r="J68" i="46"/>
  <c r="O67" i="46"/>
  <c r="N67" i="46"/>
  <c r="M67" i="46"/>
  <c r="L67" i="46"/>
  <c r="K67" i="46"/>
  <c r="J67" i="46"/>
  <c r="O66" i="46"/>
  <c r="N66" i="46"/>
  <c r="M66" i="46"/>
  <c r="L66" i="46"/>
  <c r="K66" i="46"/>
  <c r="J66" i="46"/>
  <c r="O65" i="46"/>
  <c r="N65" i="46"/>
  <c r="M65" i="46"/>
  <c r="L65" i="46"/>
  <c r="K65" i="46"/>
  <c r="J65" i="46"/>
  <c r="O64" i="46"/>
  <c r="N64" i="46"/>
  <c r="M64" i="46"/>
  <c r="L64" i="46"/>
  <c r="K64" i="46"/>
  <c r="J64" i="46"/>
  <c r="O63" i="46"/>
  <c r="N63" i="46"/>
  <c r="M63" i="46"/>
  <c r="L63" i="46"/>
  <c r="K63" i="46"/>
  <c r="J63" i="46"/>
  <c r="O62" i="46"/>
  <c r="N62" i="46"/>
  <c r="M62" i="46"/>
  <c r="L62" i="46"/>
  <c r="K62" i="46"/>
  <c r="J62" i="46"/>
  <c r="O61" i="46"/>
  <c r="N61" i="46"/>
  <c r="M61" i="46"/>
  <c r="L61" i="46"/>
  <c r="K61" i="46"/>
  <c r="J61" i="46"/>
  <c r="O60" i="46"/>
  <c r="N60" i="46"/>
  <c r="M60" i="46"/>
  <c r="L60" i="46"/>
  <c r="K60" i="46"/>
  <c r="J60" i="46"/>
  <c r="O59" i="46"/>
  <c r="N59" i="46"/>
  <c r="M59" i="46"/>
  <c r="L59" i="46"/>
  <c r="K59" i="46"/>
  <c r="J59" i="46"/>
  <c r="O58" i="46"/>
  <c r="N58" i="46"/>
  <c r="M58" i="46"/>
  <c r="L58" i="46"/>
  <c r="K58" i="46"/>
  <c r="J58" i="46"/>
  <c r="O57" i="46"/>
  <c r="N57" i="46"/>
  <c r="M57" i="46"/>
  <c r="L57" i="46"/>
  <c r="K57" i="46"/>
  <c r="J57" i="46"/>
  <c r="O56" i="46"/>
  <c r="N56" i="46"/>
  <c r="M56" i="46"/>
  <c r="L56" i="46"/>
  <c r="K56" i="46"/>
  <c r="J56" i="46"/>
  <c r="O55" i="46"/>
  <c r="N55" i="46"/>
  <c r="M55" i="46"/>
  <c r="L55" i="46"/>
  <c r="K55" i="46"/>
  <c r="J55" i="46"/>
  <c r="O54" i="46"/>
  <c r="N54" i="46"/>
  <c r="M54" i="46"/>
  <c r="L54" i="46"/>
  <c r="K54" i="46"/>
  <c r="J54" i="46"/>
  <c r="O53" i="46"/>
  <c r="N53" i="46"/>
  <c r="M53" i="46"/>
  <c r="L53" i="46"/>
  <c r="K53" i="46"/>
  <c r="J53" i="46"/>
  <c r="O52" i="46"/>
  <c r="N52" i="46"/>
  <c r="M52" i="46"/>
  <c r="L52" i="46"/>
  <c r="K52" i="46"/>
  <c r="J52" i="46"/>
  <c r="O51" i="46"/>
  <c r="N51" i="46"/>
  <c r="M51" i="46"/>
  <c r="L51" i="46"/>
  <c r="K51" i="46"/>
  <c r="J51" i="46"/>
  <c r="O50" i="46"/>
  <c r="N50" i="46"/>
  <c r="M50" i="46"/>
  <c r="L50" i="46"/>
  <c r="K50" i="46"/>
  <c r="J50" i="46"/>
  <c r="O49" i="46"/>
  <c r="N49" i="46"/>
  <c r="M49" i="46"/>
  <c r="L49" i="46"/>
  <c r="K49" i="46"/>
  <c r="J49" i="46"/>
  <c r="O48" i="46"/>
  <c r="N48" i="46"/>
  <c r="M48" i="46"/>
  <c r="L48" i="46"/>
  <c r="K48" i="46"/>
  <c r="J48" i="46"/>
  <c r="O47" i="46"/>
  <c r="N47" i="46"/>
  <c r="M47" i="46"/>
  <c r="L47" i="46"/>
  <c r="K47" i="46"/>
  <c r="J47" i="46"/>
  <c r="O46" i="46"/>
  <c r="N46" i="46"/>
  <c r="M46" i="46"/>
  <c r="L46" i="46"/>
  <c r="K46" i="46"/>
  <c r="J46" i="46"/>
  <c r="O45" i="46"/>
  <c r="N45" i="46"/>
  <c r="M45" i="46"/>
  <c r="L45" i="46"/>
  <c r="K45" i="46"/>
  <c r="J45" i="46"/>
  <c r="O44" i="46"/>
  <c r="N44" i="46"/>
  <c r="M44" i="46"/>
  <c r="L44" i="46"/>
  <c r="K44" i="46"/>
  <c r="J44" i="46"/>
  <c r="O43" i="46"/>
  <c r="N43" i="46"/>
  <c r="M43" i="46"/>
  <c r="L43" i="46"/>
  <c r="K43" i="46"/>
  <c r="J43" i="46"/>
  <c r="O42" i="46"/>
  <c r="N42" i="46"/>
  <c r="M42" i="46"/>
  <c r="L42" i="46"/>
  <c r="K42" i="46"/>
  <c r="J42" i="46"/>
  <c r="O41" i="46"/>
  <c r="N41" i="46"/>
  <c r="M41" i="46"/>
  <c r="L41" i="46"/>
  <c r="K41" i="46"/>
  <c r="J41" i="46"/>
  <c r="O40" i="46"/>
  <c r="N40" i="46"/>
  <c r="M40" i="46"/>
  <c r="L40" i="46"/>
  <c r="K40" i="46"/>
  <c r="J40" i="46"/>
  <c r="O39" i="46"/>
  <c r="N39" i="46"/>
  <c r="M39" i="46"/>
  <c r="L39" i="46"/>
  <c r="K39" i="46"/>
  <c r="J39" i="46"/>
  <c r="O38" i="46"/>
  <c r="N38" i="46"/>
  <c r="M38" i="46"/>
  <c r="L38" i="46"/>
  <c r="K38" i="46"/>
  <c r="J38" i="46"/>
  <c r="O37" i="46"/>
  <c r="N37" i="46"/>
  <c r="M37" i="46"/>
  <c r="L37" i="46"/>
  <c r="K37" i="46"/>
  <c r="J37" i="46"/>
  <c r="O36" i="46"/>
  <c r="N36" i="46"/>
  <c r="M36" i="46"/>
  <c r="L36" i="46"/>
  <c r="K36" i="46"/>
  <c r="J36" i="46"/>
  <c r="O35" i="46"/>
  <c r="N35" i="46"/>
  <c r="M35" i="46"/>
  <c r="L35" i="46"/>
  <c r="K35" i="46"/>
  <c r="J35" i="46"/>
  <c r="O34" i="46"/>
  <c r="N34" i="46"/>
  <c r="M34" i="46"/>
  <c r="L34" i="46"/>
  <c r="K34" i="46"/>
  <c r="J34" i="46"/>
  <c r="O33" i="46"/>
  <c r="N33" i="46"/>
  <c r="M33" i="46"/>
  <c r="L33" i="46"/>
  <c r="K33" i="46"/>
  <c r="J33" i="46"/>
  <c r="O32" i="46"/>
  <c r="N32" i="46"/>
  <c r="M32" i="46"/>
  <c r="L32" i="46"/>
  <c r="K32" i="46"/>
  <c r="J32" i="46"/>
  <c r="O31" i="46"/>
  <c r="N31" i="46"/>
  <c r="M31" i="46"/>
  <c r="L31" i="46"/>
  <c r="K31" i="46"/>
  <c r="J31" i="46"/>
  <c r="O30" i="46"/>
  <c r="N30" i="46"/>
  <c r="M30" i="46"/>
  <c r="L30" i="46"/>
  <c r="K30" i="46"/>
  <c r="J30" i="46"/>
  <c r="O29" i="46"/>
  <c r="N29" i="46"/>
  <c r="M29" i="46"/>
  <c r="L29" i="46"/>
  <c r="K29" i="46"/>
  <c r="J29" i="46"/>
  <c r="O28" i="46"/>
  <c r="N28" i="46"/>
  <c r="M28" i="46"/>
  <c r="L28" i="46"/>
  <c r="K28" i="46"/>
  <c r="J28" i="46"/>
  <c r="O27" i="46"/>
  <c r="N27" i="46"/>
  <c r="M27" i="46"/>
  <c r="L27" i="46"/>
  <c r="K27" i="46"/>
  <c r="J27" i="46"/>
  <c r="O26" i="46"/>
  <c r="N26" i="46"/>
  <c r="M26" i="46"/>
  <c r="L26" i="46"/>
  <c r="K26" i="46"/>
  <c r="J26" i="46"/>
  <c r="O25" i="46"/>
  <c r="N25" i="46"/>
  <c r="M25" i="46"/>
  <c r="L25" i="46"/>
  <c r="K25" i="46"/>
  <c r="J25" i="46"/>
  <c r="O24" i="46"/>
  <c r="N24" i="46"/>
  <c r="M24" i="46"/>
  <c r="L24" i="46"/>
  <c r="K24" i="46"/>
  <c r="J24" i="46"/>
  <c r="O23" i="46"/>
  <c r="N23" i="46"/>
  <c r="M23" i="46"/>
  <c r="L23" i="46"/>
  <c r="K23" i="46"/>
  <c r="J23" i="46"/>
  <c r="O22" i="46"/>
  <c r="N22" i="46"/>
  <c r="M22" i="46"/>
  <c r="L22" i="46"/>
  <c r="K22" i="46"/>
  <c r="J22" i="46"/>
  <c r="O21" i="46"/>
  <c r="N21" i="46"/>
  <c r="M21" i="46"/>
  <c r="L21" i="46"/>
  <c r="K21" i="46"/>
  <c r="J21" i="46"/>
  <c r="O20" i="46"/>
  <c r="N20" i="46"/>
  <c r="M20" i="46"/>
  <c r="L20" i="46"/>
  <c r="K20" i="46"/>
  <c r="J20" i="46"/>
  <c r="O19" i="46"/>
  <c r="N19" i="46"/>
  <c r="M19" i="46"/>
  <c r="L19" i="46"/>
  <c r="K19" i="46"/>
  <c r="J19" i="46"/>
  <c r="O18" i="46"/>
  <c r="N18" i="46"/>
  <c r="M18" i="46"/>
  <c r="L18" i="46"/>
  <c r="K18" i="46"/>
  <c r="J18" i="46"/>
  <c r="O17" i="46"/>
  <c r="N17" i="46"/>
  <c r="M17" i="46"/>
  <c r="L17" i="46"/>
  <c r="K17" i="46"/>
  <c r="J17" i="46"/>
  <c r="O16" i="46"/>
  <c r="N16" i="46"/>
  <c r="M16" i="46"/>
  <c r="L16" i="46"/>
  <c r="K16" i="46"/>
  <c r="J16" i="46"/>
  <c r="O15" i="46"/>
  <c r="N15" i="46"/>
  <c r="M15" i="46"/>
  <c r="L15" i="46"/>
  <c r="K15" i="46"/>
  <c r="J15" i="46"/>
  <c r="O14" i="46"/>
  <c r="N14" i="46"/>
  <c r="M14" i="46"/>
  <c r="L14" i="46"/>
  <c r="K14" i="46"/>
  <c r="J14" i="46"/>
  <c r="O13" i="46"/>
  <c r="N13" i="46"/>
  <c r="M13" i="46"/>
  <c r="L13" i="46"/>
  <c r="K13" i="46"/>
  <c r="J13" i="46"/>
  <c r="O12" i="46"/>
  <c r="N12" i="46"/>
  <c r="M12" i="46"/>
  <c r="L12" i="46"/>
  <c r="K12" i="46"/>
  <c r="J12" i="46"/>
  <c r="O11" i="46"/>
  <c r="N11" i="46"/>
  <c r="M11" i="46"/>
  <c r="L11" i="46"/>
  <c r="K11" i="46"/>
  <c r="J11" i="46"/>
  <c r="O10" i="46"/>
  <c r="N10" i="46"/>
  <c r="M10" i="46"/>
  <c r="L10" i="46"/>
  <c r="K10" i="46"/>
  <c r="J10" i="46"/>
  <c r="O9" i="46"/>
  <c r="N9" i="46"/>
  <c r="M9" i="46"/>
  <c r="L9" i="46"/>
  <c r="K9" i="46"/>
  <c r="J9" i="46"/>
  <c r="O8" i="46"/>
  <c r="N8" i="46"/>
  <c r="M8" i="46"/>
  <c r="L8" i="46"/>
  <c r="K8" i="46"/>
  <c r="J8" i="46"/>
  <c r="O7" i="46"/>
  <c r="N7" i="46"/>
  <c r="M7" i="46"/>
  <c r="L7" i="46"/>
  <c r="K7" i="46"/>
  <c r="J7" i="46"/>
  <c r="C97" i="9" l="1"/>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O97" i="42" l="1"/>
  <c r="N97" i="42"/>
  <c r="M97" i="42"/>
  <c r="L97" i="42"/>
  <c r="K97" i="42"/>
  <c r="J97" i="42"/>
  <c r="O96" i="42"/>
  <c r="N96" i="42"/>
  <c r="M96" i="42"/>
  <c r="L96" i="42"/>
  <c r="K96" i="42"/>
  <c r="J96" i="42"/>
  <c r="O95" i="42"/>
  <c r="N95" i="42"/>
  <c r="M95" i="42"/>
  <c r="L95" i="42"/>
  <c r="K95" i="42"/>
  <c r="J95" i="42"/>
  <c r="O94" i="42"/>
  <c r="N94" i="42"/>
  <c r="M94" i="42"/>
  <c r="L94" i="42"/>
  <c r="K94" i="42"/>
  <c r="J94" i="42"/>
  <c r="O93" i="42"/>
  <c r="N93" i="42"/>
  <c r="M93" i="42"/>
  <c r="L93" i="42"/>
  <c r="K93" i="42"/>
  <c r="J93" i="42"/>
  <c r="O92" i="42"/>
  <c r="N92" i="42"/>
  <c r="M92" i="42"/>
  <c r="L92" i="42"/>
  <c r="K92" i="42"/>
  <c r="J92" i="42"/>
  <c r="O91" i="42"/>
  <c r="N91" i="42"/>
  <c r="M91" i="42"/>
  <c r="L91" i="42"/>
  <c r="K91" i="42"/>
  <c r="J91" i="42"/>
  <c r="O90" i="42"/>
  <c r="N90" i="42"/>
  <c r="M90" i="42"/>
  <c r="L90" i="42"/>
  <c r="K90" i="42"/>
  <c r="J90" i="42"/>
  <c r="O89" i="42"/>
  <c r="N89" i="42"/>
  <c r="M89" i="42"/>
  <c r="L89" i="42"/>
  <c r="K89" i="42"/>
  <c r="J89" i="42"/>
  <c r="O88" i="42"/>
  <c r="N88" i="42"/>
  <c r="M88" i="42"/>
  <c r="L88" i="42"/>
  <c r="K88" i="42"/>
  <c r="J88" i="42"/>
  <c r="O87" i="42"/>
  <c r="N87" i="42"/>
  <c r="M87" i="42"/>
  <c r="L87" i="42"/>
  <c r="K87" i="42"/>
  <c r="J87" i="42"/>
  <c r="O86" i="42"/>
  <c r="N86" i="42"/>
  <c r="M86" i="42"/>
  <c r="L86" i="42"/>
  <c r="K86" i="42"/>
  <c r="J86" i="42"/>
  <c r="O85" i="42"/>
  <c r="N85" i="42"/>
  <c r="M85" i="42"/>
  <c r="L85" i="42"/>
  <c r="K85" i="42"/>
  <c r="J85" i="42"/>
  <c r="O84" i="42"/>
  <c r="N84" i="42"/>
  <c r="M84" i="42"/>
  <c r="L84" i="42"/>
  <c r="K84" i="42"/>
  <c r="J84" i="42"/>
  <c r="O83" i="42"/>
  <c r="N83" i="42"/>
  <c r="M83" i="42"/>
  <c r="L83" i="42"/>
  <c r="K83" i="42"/>
  <c r="J83" i="42"/>
  <c r="O82" i="42"/>
  <c r="N82" i="42"/>
  <c r="M82" i="42"/>
  <c r="L82" i="42"/>
  <c r="K82" i="42"/>
  <c r="J82" i="42"/>
  <c r="O81" i="42"/>
  <c r="N81" i="42"/>
  <c r="M81" i="42"/>
  <c r="L81" i="42"/>
  <c r="K81" i="42"/>
  <c r="J81" i="42"/>
  <c r="O80" i="42"/>
  <c r="N80" i="42"/>
  <c r="M80" i="42"/>
  <c r="L80" i="42"/>
  <c r="K80" i="42"/>
  <c r="J80" i="42"/>
  <c r="O79" i="42"/>
  <c r="N79" i="42"/>
  <c r="M79" i="42"/>
  <c r="L79" i="42"/>
  <c r="K79" i="42"/>
  <c r="J79" i="42"/>
  <c r="O78" i="42"/>
  <c r="N78" i="42"/>
  <c r="M78" i="42"/>
  <c r="L78" i="42"/>
  <c r="K78" i="42"/>
  <c r="J78" i="42"/>
  <c r="O77" i="42"/>
  <c r="N77" i="42"/>
  <c r="M77" i="42"/>
  <c r="L77" i="42"/>
  <c r="K77" i="42"/>
  <c r="J77" i="42"/>
  <c r="O76" i="42"/>
  <c r="N76" i="42"/>
  <c r="M76" i="42"/>
  <c r="L76" i="42"/>
  <c r="K76" i="42"/>
  <c r="J76" i="42"/>
  <c r="O75" i="42"/>
  <c r="N75" i="42"/>
  <c r="M75" i="42"/>
  <c r="L75" i="42"/>
  <c r="K75" i="42"/>
  <c r="J75" i="42"/>
  <c r="O74" i="42"/>
  <c r="N74" i="42"/>
  <c r="M74" i="42"/>
  <c r="L74" i="42"/>
  <c r="K74" i="42"/>
  <c r="J74" i="42"/>
  <c r="O73" i="42"/>
  <c r="N73" i="42"/>
  <c r="M73" i="42"/>
  <c r="L73" i="42"/>
  <c r="K73" i="42"/>
  <c r="J73" i="42"/>
  <c r="O72" i="42"/>
  <c r="N72" i="42"/>
  <c r="M72" i="42"/>
  <c r="L72" i="42"/>
  <c r="K72" i="42"/>
  <c r="J72" i="42"/>
  <c r="O71" i="42"/>
  <c r="N71" i="42"/>
  <c r="M71" i="42"/>
  <c r="L71" i="42"/>
  <c r="K71" i="42"/>
  <c r="J71" i="42"/>
  <c r="O70" i="42"/>
  <c r="N70" i="42"/>
  <c r="M70" i="42"/>
  <c r="L70" i="42"/>
  <c r="K70" i="42"/>
  <c r="J70" i="42"/>
  <c r="O69" i="42"/>
  <c r="N69" i="42"/>
  <c r="M69" i="42"/>
  <c r="L69" i="42"/>
  <c r="K69" i="42"/>
  <c r="J69" i="42"/>
  <c r="O68" i="42"/>
  <c r="N68" i="42"/>
  <c r="M68" i="42"/>
  <c r="L68" i="42"/>
  <c r="K68" i="42"/>
  <c r="J68" i="42"/>
  <c r="O67" i="42"/>
  <c r="N67" i="42"/>
  <c r="M67" i="42"/>
  <c r="L67" i="42"/>
  <c r="K67" i="42"/>
  <c r="J67" i="42"/>
  <c r="O66" i="42"/>
  <c r="N66" i="42"/>
  <c r="M66" i="42"/>
  <c r="L66" i="42"/>
  <c r="K66" i="42"/>
  <c r="J66" i="42"/>
  <c r="O65" i="42"/>
  <c r="N65" i="42"/>
  <c r="M65" i="42"/>
  <c r="L65" i="42"/>
  <c r="K65" i="42"/>
  <c r="J65" i="42"/>
  <c r="O64" i="42"/>
  <c r="N64" i="42"/>
  <c r="M64" i="42"/>
  <c r="L64" i="42"/>
  <c r="K64" i="42"/>
  <c r="J64" i="42"/>
  <c r="O63" i="42"/>
  <c r="N63" i="42"/>
  <c r="M63" i="42"/>
  <c r="L63" i="42"/>
  <c r="K63" i="42"/>
  <c r="J63" i="42"/>
  <c r="O62" i="42"/>
  <c r="N62" i="42"/>
  <c r="M62" i="42"/>
  <c r="L62" i="42"/>
  <c r="K62" i="42"/>
  <c r="J62" i="42"/>
  <c r="O61" i="42"/>
  <c r="N61" i="42"/>
  <c r="M61" i="42"/>
  <c r="L61" i="42"/>
  <c r="K61" i="42"/>
  <c r="J61" i="42"/>
  <c r="O60" i="42"/>
  <c r="N60" i="42"/>
  <c r="M60" i="42"/>
  <c r="L60" i="42"/>
  <c r="K60" i="42"/>
  <c r="J60" i="42"/>
  <c r="O59" i="42"/>
  <c r="N59" i="42"/>
  <c r="M59" i="42"/>
  <c r="L59" i="42"/>
  <c r="K59" i="42"/>
  <c r="J59" i="42"/>
  <c r="O58" i="42"/>
  <c r="N58" i="42"/>
  <c r="M58" i="42"/>
  <c r="L58" i="42"/>
  <c r="K58" i="42"/>
  <c r="J58" i="42"/>
  <c r="O57" i="42"/>
  <c r="N57" i="42"/>
  <c r="M57" i="42"/>
  <c r="L57" i="42"/>
  <c r="K57" i="42"/>
  <c r="J57" i="42"/>
  <c r="O56" i="42"/>
  <c r="N56" i="42"/>
  <c r="M56" i="42"/>
  <c r="L56" i="42"/>
  <c r="K56" i="42"/>
  <c r="J56" i="42"/>
  <c r="O55" i="42"/>
  <c r="N55" i="42"/>
  <c r="M55" i="42"/>
  <c r="L55" i="42"/>
  <c r="K55" i="42"/>
  <c r="J55" i="42"/>
  <c r="O54" i="42"/>
  <c r="N54" i="42"/>
  <c r="M54" i="42"/>
  <c r="L54" i="42"/>
  <c r="K54" i="42"/>
  <c r="J54" i="42"/>
  <c r="O53" i="42"/>
  <c r="N53" i="42"/>
  <c r="M53" i="42"/>
  <c r="L53" i="42"/>
  <c r="K53" i="42"/>
  <c r="J53" i="42"/>
  <c r="O52" i="42"/>
  <c r="N52" i="42"/>
  <c r="M52" i="42"/>
  <c r="L52" i="42"/>
  <c r="K52" i="42"/>
  <c r="J52" i="42"/>
  <c r="O51" i="42"/>
  <c r="N51" i="42"/>
  <c r="M51" i="42"/>
  <c r="L51" i="42"/>
  <c r="K51" i="42"/>
  <c r="J51" i="42"/>
  <c r="O50" i="42"/>
  <c r="N50" i="42"/>
  <c r="M50" i="42"/>
  <c r="L50" i="42"/>
  <c r="K50" i="42"/>
  <c r="J50" i="42"/>
  <c r="O49" i="42"/>
  <c r="N49" i="42"/>
  <c r="M49" i="42"/>
  <c r="L49" i="42"/>
  <c r="K49" i="42"/>
  <c r="J49" i="42"/>
  <c r="O48" i="42"/>
  <c r="N48" i="42"/>
  <c r="M48" i="42"/>
  <c r="L48" i="42"/>
  <c r="K48" i="42"/>
  <c r="J48" i="42"/>
  <c r="O47" i="42"/>
  <c r="N47" i="42"/>
  <c r="M47" i="42"/>
  <c r="L47" i="42"/>
  <c r="K47" i="42"/>
  <c r="J47" i="42"/>
  <c r="O46" i="42"/>
  <c r="N46" i="42"/>
  <c r="M46" i="42"/>
  <c r="L46" i="42"/>
  <c r="K46" i="42"/>
  <c r="J46" i="42"/>
  <c r="O45" i="42"/>
  <c r="N45" i="42"/>
  <c r="M45" i="42"/>
  <c r="L45" i="42"/>
  <c r="K45" i="42"/>
  <c r="J45" i="42"/>
  <c r="O44" i="42"/>
  <c r="N44" i="42"/>
  <c r="M44" i="42"/>
  <c r="L44" i="42"/>
  <c r="K44" i="42"/>
  <c r="J44" i="42"/>
  <c r="O43" i="42"/>
  <c r="N43" i="42"/>
  <c r="M43" i="42"/>
  <c r="L43" i="42"/>
  <c r="K43" i="42"/>
  <c r="J43" i="42"/>
  <c r="O42" i="42"/>
  <c r="N42" i="42"/>
  <c r="M42" i="42"/>
  <c r="L42" i="42"/>
  <c r="K42" i="42"/>
  <c r="J42" i="42"/>
  <c r="O41" i="42"/>
  <c r="N41" i="42"/>
  <c r="M41" i="42"/>
  <c r="L41" i="42"/>
  <c r="K41" i="42"/>
  <c r="J41" i="42"/>
  <c r="O40" i="42"/>
  <c r="N40" i="42"/>
  <c r="M40" i="42"/>
  <c r="L40" i="42"/>
  <c r="K40" i="42"/>
  <c r="J40" i="42"/>
  <c r="O39" i="42"/>
  <c r="N39" i="42"/>
  <c r="M39" i="42"/>
  <c r="L39" i="42"/>
  <c r="K39" i="42"/>
  <c r="J39" i="42"/>
  <c r="O38" i="42"/>
  <c r="N38" i="42"/>
  <c r="M38" i="42"/>
  <c r="L38" i="42"/>
  <c r="K38" i="42"/>
  <c r="J38" i="42"/>
  <c r="O37" i="42"/>
  <c r="N37" i="42"/>
  <c r="M37" i="42"/>
  <c r="L37" i="42"/>
  <c r="K37" i="42"/>
  <c r="J37" i="42"/>
  <c r="O36" i="42"/>
  <c r="N36" i="42"/>
  <c r="M36" i="42"/>
  <c r="L36" i="42"/>
  <c r="K36" i="42"/>
  <c r="J36" i="42"/>
  <c r="O35" i="42"/>
  <c r="N35" i="42"/>
  <c r="M35" i="42"/>
  <c r="L35" i="42"/>
  <c r="K35" i="42"/>
  <c r="J35" i="42"/>
  <c r="O34" i="42"/>
  <c r="N34" i="42"/>
  <c r="M34" i="42"/>
  <c r="L34" i="42"/>
  <c r="K34" i="42"/>
  <c r="J34" i="42"/>
  <c r="O33" i="42"/>
  <c r="N33" i="42"/>
  <c r="M33" i="42"/>
  <c r="L33" i="42"/>
  <c r="K33" i="42"/>
  <c r="J33" i="42"/>
  <c r="O32" i="42"/>
  <c r="N32" i="42"/>
  <c r="M32" i="42"/>
  <c r="L32" i="42"/>
  <c r="K32" i="42"/>
  <c r="J32" i="42"/>
  <c r="O31" i="42"/>
  <c r="N31" i="42"/>
  <c r="M31" i="42"/>
  <c r="L31" i="42"/>
  <c r="K31" i="42"/>
  <c r="J31" i="42"/>
  <c r="O30" i="42"/>
  <c r="N30" i="42"/>
  <c r="M30" i="42"/>
  <c r="L30" i="42"/>
  <c r="K30" i="42"/>
  <c r="J30" i="42"/>
  <c r="O29" i="42"/>
  <c r="N29" i="42"/>
  <c r="M29" i="42"/>
  <c r="L29" i="42"/>
  <c r="K29" i="42"/>
  <c r="J29" i="42"/>
  <c r="O28" i="42"/>
  <c r="N28" i="42"/>
  <c r="M28" i="42"/>
  <c r="L28" i="42"/>
  <c r="K28" i="42"/>
  <c r="J28" i="42"/>
  <c r="O27" i="42"/>
  <c r="N27" i="42"/>
  <c r="M27" i="42"/>
  <c r="L27" i="42"/>
  <c r="K27" i="42"/>
  <c r="J27" i="42"/>
  <c r="O26" i="42"/>
  <c r="N26" i="42"/>
  <c r="M26" i="42"/>
  <c r="L26" i="42"/>
  <c r="K26" i="42"/>
  <c r="J26" i="42"/>
  <c r="O25" i="42"/>
  <c r="N25" i="42"/>
  <c r="M25" i="42"/>
  <c r="L25" i="42"/>
  <c r="K25" i="42"/>
  <c r="J25" i="42"/>
  <c r="O24" i="42"/>
  <c r="N24" i="42"/>
  <c r="M24" i="42"/>
  <c r="L24" i="42"/>
  <c r="K24" i="42"/>
  <c r="J24" i="42"/>
  <c r="O23" i="42"/>
  <c r="N23" i="42"/>
  <c r="M23" i="42"/>
  <c r="L23" i="42"/>
  <c r="K23" i="42"/>
  <c r="J23" i="42"/>
  <c r="O22" i="42"/>
  <c r="N22" i="42"/>
  <c r="M22" i="42"/>
  <c r="L22" i="42"/>
  <c r="K22" i="42"/>
  <c r="J22" i="42"/>
  <c r="O21" i="42"/>
  <c r="N21" i="42"/>
  <c r="M21" i="42"/>
  <c r="L21" i="42"/>
  <c r="K21" i="42"/>
  <c r="J21" i="42"/>
  <c r="O20" i="42"/>
  <c r="N20" i="42"/>
  <c r="M20" i="42"/>
  <c r="L20" i="42"/>
  <c r="K20" i="42"/>
  <c r="J20" i="42"/>
  <c r="O19" i="42"/>
  <c r="N19" i="42"/>
  <c r="M19" i="42"/>
  <c r="L19" i="42"/>
  <c r="K19" i="42"/>
  <c r="J19" i="42"/>
  <c r="O18" i="42"/>
  <c r="N18" i="42"/>
  <c r="M18" i="42"/>
  <c r="L18" i="42"/>
  <c r="K18" i="42"/>
  <c r="J18" i="42"/>
  <c r="O17" i="42"/>
  <c r="N17" i="42"/>
  <c r="M17" i="42"/>
  <c r="L17" i="42"/>
  <c r="K17" i="42"/>
  <c r="J17" i="42"/>
  <c r="O16" i="42"/>
  <c r="N16" i="42"/>
  <c r="M16" i="42"/>
  <c r="L16" i="42"/>
  <c r="K16" i="42"/>
  <c r="J16" i="42"/>
  <c r="O15" i="42"/>
  <c r="N15" i="42"/>
  <c r="M15" i="42"/>
  <c r="L15" i="42"/>
  <c r="K15" i="42"/>
  <c r="J15" i="42"/>
  <c r="O14" i="42"/>
  <c r="N14" i="42"/>
  <c r="M14" i="42"/>
  <c r="L14" i="42"/>
  <c r="K14" i="42"/>
  <c r="J14" i="42"/>
  <c r="O13" i="42"/>
  <c r="N13" i="42"/>
  <c r="M13" i="42"/>
  <c r="L13" i="42"/>
  <c r="K13" i="42"/>
  <c r="J13" i="42"/>
  <c r="O12" i="42"/>
  <c r="N12" i="42"/>
  <c r="M12" i="42"/>
  <c r="L12" i="42"/>
  <c r="K12" i="42"/>
  <c r="J12" i="42"/>
  <c r="O11" i="42"/>
  <c r="N11" i="42"/>
  <c r="M11" i="42"/>
  <c r="L11" i="42"/>
  <c r="K11" i="42"/>
  <c r="J11" i="42"/>
  <c r="O10" i="42"/>
  <c r="N10" i="42"/>
  <c r="M10" i="42"/>
  <c r="L10" i="42"/>
  <c r="K10" i="42"/>
  <c r="J10" i="42"/>
  <c r="O9" i="42"/>
  <c r="N9" i="42"/>
  <c r="M9" i="42"/>
  <c r="L9" i="42"/>
  <c r="K9" i="42"/>
  <c r="J9" i="42"/>
  <c r="O8" i="42"/>
  <c r="N8" i="42"/>
  <c r="M8" i="42"/>
  <c r="L8" i="42"/>
  <c r="K8" i="42"/>
  <c r="J8" i="42"/>
  <c r="O7" i="42"/>
  <c r="N7" i="42"/>
  <c r="M7" i="42"/>
  <c r="L7" i="42"/>
  <c r="K7" i="42"/>
  <c r="J7" i="42"/>
  <c r="O97" i="41"/>
  <c r="N97" i="41"/>
  <c r="M97" i="41"/>
  <c r="L97" i="41"/>
  <c r="K97" i="41"/>
  <c r="J97" i="41"/>
  <c r="O96" i="41"/>
  <c r="N96" i="41"/>
  <c r="M96" i="41"/>
  <c r="L96" i="41"/>
  <c r="K96" i="41"/>
  <c r="J96" i="41"/>
  <c r="O95" i="41"/>
  <c r="N95" i="41"/>
  <c r="M95" i="41"/>
  <c r="L95" i="41"/>
  <c r="K95" i="41"/>
  <c r="J95" i="41"/>
  <c r="O94" i="41"/>
  <c r="N94" i="41"/>
  <c r="M94" i="41"/>
  <c r="L94" i="41"/>
  <c r="K94" i="41"/>
  <c r="J94" i="41"/>
  <c r="O93" i="41"/>
  <c r="N93" i="41"/>
  <c r="M93" i="41"/>
  <c r="L93" i="41"/>
  <c r="K93" i="41"/>
  <c r="J93" i="41"/>
  <c r="O92" i="41"/>
  <c r="N92" i="41"/>
  <c r="M92" i="41"/>
  <c r="L92" i="41"/>
  <c r="K92" i="41"/>
  <c r="J92" i="41"/>
  <c r="O91" i="41"/>
  <c r="N91" i="41"/>
  <c r="M91" i="41"/>
  <c r="L91" i="41"/>
  <c r="K91" i="41"/>
  <c r="J91" i="41"/>
  <c r="O90" i="41"/>
  <c r="N90" i="41"/>
  <c r="M90" i="41"/>
  <c r="L90" i="41"/>
  <c r="K90" i="41"/>
  <c r="J90" i="41"/>
  <c r="O89" i="41"/>
  <c r="N89" i="41"/>
  <c r="M89" i="41"/>
  <c r="L89" i="41"/>
  <c r="K89" i="41"/>
  <c r="J89" i="41"/>
  <c r="O88" i="41"/>
  <c r="N88" i="41"/>
  <c r="M88" i="41"/>
  <c r="L88" i="41"/>
  <c r="K88" i="41"/>
  <c r="J88" i="41"/>
  <c r="O87" i="41"/>
  <c r="N87" i="41"/>
  <c r="M87" i="41"/>
  <c r="L87" i="41"/>
  <c r="K87" i="41"/>
  <c r="J87" i="41"/>
  <c r="O86" i="41"/>
  <c r="N86" i="41"/>
  <c r="M86" i="41"/>
  <c r="L86" i="41"/>
  <c r="K86" i="41"/>
  <c r="J86" i="41"/>
  <c r="O85" i="41"/>
  <c r="N85" i="41"/>
  <c r="M85" i="41"/>
  <c r="L85" i="41"/>
  <c r="K85" i="41"/>
  <c r="J85" i="41"/>
  <c r="O84" i="41"/>
  <c r="N84" i="41"/>
  <c r="M84" i="41"/>
  <c r="L84" i="41"/>
  <c r="K84" i="41"/>
  <c r="J84" i="41"/>
  <c r="O83" i="41"/>
  <c r="N83" i="41"/>
  <c r="M83" i="41"/>
  <c r="L83" i="41"/>
  <c r="K83" i="41"/>
  <c r="J83" i="41"/>
  <c r="O82" i="41"/>
  <c r="N82" i="41"/>
  <c r="M82" i="41"/>
  <c r="L82" i="41"/>
  <c r="K82" i="41"/>
  <c r="J82" i="41"/>
  <c r="O81" i="41"/>
  <c r="N81" i="41"/>
  <c r="M81" i="41"/>
  <c r="L81" i="41"/>
  <c r="K81" i="41"/>
  <c r="J81" i="41"/>
  <c r="O80" i="41"/>
  <c r="N80" i="41"/>
  <c r="M80" i="41"/>
  <c r="L80" i="41"/>
  <c r="K80" i="41"/>
  <c r="J80" i="41"/>
  <c r="O79" i="41"/>
  <c r="N79" i="41"/>
  <c r="M79" i="41"/>
  <c r="L79" i="41"/>
  <c r="K79" i="41"/>
  <c r="J79" i="41"/>
  <c r="O78" i="41"/>
  <c r="N78" i="41"/>
  <c r="M78" i="41"/>
  <c r="L78" i="41"/>
  <c r="K78" i="41"/>
  <c r="J78" i="41"/>
  <c r="O77" i="41"/>
  <c r="N77" i="41"/>
  <c r="M77" i="41"/>
  <c r="L77" i="41"/>
  <c r="K77" i="41"/>
  <c r="J77" i="41"/>
  <c r="O76" i="41"/>
  <c r="N76" i="41"/>
  <c r="M76" i="41"/>
  <c r="L76" i="41"/>
  <c r="K76" i="41"/>
  <c r="J76" i="41"/>
  <c r="O75" i="41"/>
  <c r="N75" i="41"/>
  <c r="M75" i="41"/>
  <c r="L75" i="41"/>
  <c r="K75" i="41"/>
  <c r="J75" i="41"/>
  <c r="O74" i="41"/>
  <c r="N74" i="41"/>
  <c r="M74" i="41"/>
  <c r="L74" i="41"/>
  <c r="K74" i="41"/>
  <c r="J74" i="41"/>
  <c r="O73" i="41"/>
  <c r="N73" i="41"/>
  <c r="M73" i="41"/>
  <c r="L73" i="41"/>
  <c r="K73" i="41"/>
  <c r="J73" i="41"/>
  <c r="O72" i="41"/>
  <c r="N72" i="41"/>
  <c r="M72" i="41"/>
  <c r="L72" i="41"/>
  <c r="K72" i="41"/>
  <c r="J72" i="41"/>
  <c r="O71" i="41"/>
  <c r="N71" i="41"/>
  <c r="M71" i="41"/>
  <c r="L71" i="41"/>
  <c r="K71" i="41"/>
  <c r="J71" i="41"/>
  <c r="O70" i="41"/>
  <c r="N70" i="41"/>
  <c r="M70" i="41"/>
  <c r="L70" i="41"/>
  <c r="K70" i="41"/>
  <c r="J70" i="41"/>
  <c r="O69" i="41"/>
  <c r="N69" i="41"/>
  <c r="M69" i="41"/>
  <c r="L69" i="41"/>
  <c r="K69" i="41"/>
  <c r="J69" i="41"/>
  <c r="O68" i="41"/>
  <c r="N68" i="41"/>
  <c r="M68" i="41"/>
  <c r="L68" i="41"/>
  <c r="K68" i="41"/>
  <c r="J68" i="41"/>
  <c r="O67" i="41"/>
  <c r="N67" i="41"/>
  <c r="M67" i="41"/>
  <c r="L67" i="41"/>
  <c r="K67" i="41"/>
  <c r="J67" i="41"/>
  <c r="O66" i="41"/>
  <c r="N66" i="41"/>
  <c r="M66" i="41"/>
  <c r="L66" i="41"/>
  <c r="K66" i="41"/>
  <c r="J66" i="41"/>
  <c r="O65" i="41"/>
  <c r="N65" i="41"/>
  <c r="M65" i="41"/>
  <c r="L65" i="41"/>
  <c r="K65" i="41"/>
  <c r="J65" i="41"/>
  <c r="O64" i="41"/>
  <c r="N64" i="41"/>
  <c r="M64" i="41"/>
  <c r="L64" i="41"/>
  <c r="K64" i="41"/>
  <c r="J64" i="41"/>
  <c r="O63" i="41"/>
  <c r="N63" i="41"/>
  <c r="M63" i="41"/>
  <c r="L63" i="41"/>
  <c r="K63" i="41"/>
  <c r="J63" i="41"/>
  <c r="O62" i="41"/>
  <c r="N62" i="41"/>
  <c r="M62" i="41"/>
  <c r="L62" i="41"/>
  <c r="K62" i="41"/>
  <c r="J62" i="41"/>
  <c r="O61" i="41"/>
  <c r="N61" i="41"/>
  <c r="M61" i="41"/>
  <c r="L61" i="41"/>
  <c r="K61" i="41"/>
  <c r="J61" i="41"/>
  <c r="O60" i="41"/>
  <c r="N60" i="41"/>
  <c r="M60" i="41"/>
  <c r="L60" i="41"/>
  <c r="K60" i="41"/>
  <c r="J60" i="41"/>
  <c r="O59" i="41"/>
  <c r="N59" i="41"/>
  <c r="M59" i="41"/>
  <c r="L59" i="41"/>
  <c r="K59" i="41"/>
  <c r="J59" i="41"/>
  <c r="O58" i="41"/>
  <c r="N58" i="41"/>
  <c r="M58" i="41"/>
  <c r="L58" i="41"/>
  <c r="K58" i="41"/>
  <c r="J58" i="41"/>
  <c r="O57" i="41"/>
  <c r="N57" i="41"/>
  <c r="M57" i="41"/>
  <c r="L57" i="41"/>
  <c r="K57" i="41"/>
  <c r="J57" i="41"/>
  <c r="O56" i="41"/>
  <c r="N56" i="41"/>
  <c r="M56" i="41"/>
  <c r="L56" i="41"/>
  <c r="K56" i="41"/>
  <c r="J56" i="41"/>
  <c r="O55" i="41"/>
  <c r="N55" i="41"/>
  <c r="M55" i="41"/>
  <c r="L55" i="41"/>
  <c r="K55" i="41"/>
  <c r="J55" i="41"/>
  <c r="O54" i="41"/>
  <c r="N54" i="41"/>
  <c r="M54" i="41"/>
  <c r="L54" i="41"/>
  <c r="K54" i="41"/>
  <c r="J54" i="41"/>
  <c r="O53" i="41"/>
  <c r="N53" i="41"/>
  <c r="M53" i="41"/>
  <c r="L53" i="41"/>
  <c r="K53" i="41"/>
  <c r="J53" i="41"/>
  <c r="O52" i="41"/>
  <c r="N52" i="41"/>
  <c r="M52" i="41"/>
  <c r="L52" i="41"/>
  <c r="K52" i="41"/>
  <c r="J52" i="41"/>
  <c r="O51" i="41"/>
  <c r="N51" i="41"/>
  <c r="M51" i="41"/>
  <c r="L51" i="41"/>
  <c r="K51" i="41"/>
  <c r="J51" i="41"/>
  <c r="O50" i="41"/>
  <c r="N50" i="41"/>
  <c r="M50" i="41"/>
  <c r="L50" i="41"/>
  <c r="K50" i="41"/>
  <c r="J50" i="41"/>
  <c r="O49" i="41"/>
  <c r="N49" i="41"/>
  <c r="M49" i="41"/>
  <c r="L49" i="41"/>
  <c r="K49" i="41"/>
  <c r="J49" i="41"/>
  <c r="O48" i="41"/>
  <c r="N48" i="41"/>
  <c r="M48" i="41"/>
  <c r="L48" i="41"/>
  <c r="K48" i="41"/>
  <c r="J48" i="41"/>
  <c r="O47" i="41"/>
  <c r="N47" i="41"/>
  <c r="M47" i="41"/>
  <c r="L47" i="41"/>
  <c r="K47" i="41"/>
  <c r="J47" i="41"/>
  <c r="O46" i="41"/>
  <c r="N46" i="41"/>
  <c r="M46" i="41"/>
  <c r="L46" i="41"/>
  <c r="K46" i="41"/>
  <c r="J46" i="41"/>
  <c r="O45" i="41"/>
  <c r="N45" i="41"/>
  <c r="M45" i="41"/>
  <c r="L45" i="41"/>
  <c r="K45" i="41"/>
  <c r="J45" i="41"/>
  <c r="O44" i="41"/>
  <c r="N44" i="41"/>
  <c r="M44" i="41"/>
  <c r="L44" i="41"/>
  <c r="K44" i="41"/>
  <c r="J44" i="41"/>
  <c r="O43" i="41"/>
  <c r="N43" i="41"/>
  <c r="M43" i="41"/>
  <c r="L43" i="41"/>
  <c r="K43" i="41"/>
  <c r="J43" i="41"/>
  <c r="O42" i="41"/>
  <c r="N42" i="41"/>
  <c r="M42" i="41"/>
  <c r="L42" i="41"/>
  <c r="K42" i="41"/>
  <c r="J42" i="41"/>
  <c r="O41" i="41"/>
  <c r="N41" i="41"/>
  <c r="M41" i="41"/>
  <c r="L41" i="41"/>
  <c r="K41" i="41"/>
  <c r="J41" i="41"/>
  <c r="O40" i="41"/>
  <c r="N40" i="41"/>
  <c r="M40" i="41"/>
  <c r="L40" i="41"/>
  <c r="K40" i="41"/>
  <c r="J40" i="41"/>
  <c r="O39" i="41"/>
  <c r="N39" i="41"/>
  <c r="M39" i="41"/>
  <c r="L39" i="41"/>
  <c r="K39" i="41"/>
  <c r="J39" i="41"/>
  <c r="O38" i="41"/>
  <c r="N38" i="41"/>
  <c r="M38" i="41"/>
  <c r="L38" i="41"/>
  <c r="K38" i="41"/>
  <c r="J38" i="41"/>
  <c r="O37" i="41"/>
  <c r="N37" i="41"/>
  <c r="M37" i="41"/>
  <c r="L37" i="41"/>
  <c r="K37" i="41"/>
  <c r="J37" i="41"/>
  <c r="O36" i="41"/>
  <c r="N36" i="41"/>
  <c r="M36" i="41"/>
  <c r="L36" i="41"/>
  <c r="K36" i="41"/>
  <c r="J36" i="41"/>
  <c r="O35" i="41"/>
  <c r="N35" i="41"/>
  <c r="M35" i="41"/>
  <c r="L35" i="41"/>
  <c r="K35" i="41"/>
  <c r="J35" i="41"/>
  <c r="O34" i="41"/>
  <c r="N34" i="41"/>
  <c r="M34" i="41"/>
  <c r="L34" i="41"/>
  <c r="K34" i="41"/>
  <c r="J34" i="41"/>
  <c r="O33" i="41"/>
  <c r="N33" i="41"/>
  <c r="M33" i="41"/>
  <c r="L33" i="41"/>
  <c r="K33" i="41"/>
  <c r="J33" i="41"/>
  <c r="O32" i="41"/>
  <c r="N32" i="41"/>
  <c r="M32" i="41"/>
  <c r="L32" i="41"/>
  <c r="K32" i="41"/>
  <c r="J32" i="41"/>
  <c r="O31" i="41"/>
  <c r="N31" i="41"/>
  <c r="M31" i="41"/>
  <c r="L31" i="41"/>
  <c r="K31" i="41"/>
  <c r="J31" i="41"/>
  <c r="O30" i="41"/>
  <c r="N30" i="41"/>
  <c r="M30" i="41"/>
  <c r="L30" i="41"/>
  <c r="K30" i="41"/>
  <c r="J30" i="41"/>
  <c r="O29" i="41"/>
  <c r="N29" i="41"/>
  <c r="M29" i="41"/>
  <c r="L29" i="41"/>
  <c r="K29" i="41"/>
  <c r="J29" i="41"/>
  <c r="O28" i="41"/>
  <c r="N28" i="41"/>
  <c r="M28" i="41"/>
  <c r="L28" i="41"/>
  <c r="K28" i="41"/>
  <c r="J28" i="41"/>
  <c r="O27" i="41"/>
  <c r="N27" i="41"/>
  <c r="M27" i="41"/>
  <c r="L27" i="41"/>
  <c r="K27" i="41"/>
  <c r="J27" i="41"/>
  <c r="O26" i="41"/>
  <c r="N26" i="41"/>
  <c r="M26" i="41"/>
  <c r="L26" i="41"/>
  <c r="K26" i="41"/>
  <c r="J26" i="41"/>
  <c r="O25" i="41"/>
  <c r="N25" i="41"/>
  <c r="M25" i="41"/>
  <c r="L25" i="41"/>
  <c r="K25" i="41"/>
  <c r="J25" i="41"/>
  <c r="O24" i="41"/>
  <c r="N24" i="41"/>
  <c r="M24" i="41"/>
  <c r="L24" i="41"/>
  <c r="K24" i="41"/>
  <c r="J24" i="41"/>
  <c r="O23" i="41"/>
  <c r="N23" i="41"/>
  <c r="M23" i="41"/>
  <c r="L23" i="41"/>
  <c r="K23" i="41"/>
  <c r="J23" i="41"/>
  <c r="O22" i="41"/>
  <c r="N22" i="41"/>
  <c r="M22" i="41"/>
  <c r="L22" i="41"/>
  <c r="K22" i="41"/>
  <c r="J22" i="41"/>
  <c r="O21" i="41"/>
  <c r="N21" i="41"/>
  <c r="M21" i="41"/>
  <c r="L21" i="41"/>
  <c r="K21" i="41"/>
  <c r="J21" i="41"/>
  <c r="O20" i="41"/>
  <c r="N20" i="41"/>
  <c r="M20" i="41"/>
  <c r="L20" i="41"/>
  <c r="K20" i="41"/>
  <c r="J20" i="41"/>
  <c r="O19" i="41"/>
  <c r="N19" i="41"/>
  <c r="M19" i="41"/>
  <c r="L19" i="41"/>
  <c r="K19" i="41"/>
  <c r="J19" i="41"/>
  <c r="O18" i="41"/>
  <c r="N18" i="41"/>
  <c r="M18" i="41"/>
  <c r="L18" i="41"/>
  <c r="K18" i="41"/>
  <c r="J18" i="41"/>
  <c r="O17" i="41"/>
  <c r="N17" i="41"/>
  <c r="M17" i="41"/>
  <c r="L17" i="41"/>
  <c r="K17" i="41"/>
  <c r="J17" i="41"/>
  <c r="O16" i="41"/>
  <c r="N16" i="41"/>
  <c r="M16" i="41"/>
  <c r="L16" i="41"/>
  <c r="K16" i="41"/>
  <c r="J16" i="41"/>
  <c r="O15" i="41"/>
  <c r="N15" i="41"/>
  <c r="M15" i="41"/>
  <c r="L15" i="41"/>
  <c r="K15" i="41"/>
  <c r="J15" i="41"/>
  <c r="O14" i="41"/>
  <c r="N14" i="41"/>
  <c r="M14" i="41"/>
  <c r="L14" i="41"/>
  <c r="K14" i="41"/>
  <c r="J14" i="41"/>
  <c r="O13" i="41"/>
  <c r="N13" i="41"/>
  <c r="M13" i="41"/>
  <c r="L13" i="41"/>
  <c r="K13" i="41"/>
  <c r="J13" i="41"/>
  <c r="O12" i="41"/>
  <c r="N12" i="41"/>
  <c r="M12" i="41"/>
  <c r="L12" i="41"/>
  <c r="K12" i="41"/>
  <c r="J12" i="41"/>
  <c r="O11" i="41"/>
  <c r="N11" i="41"/>
  <c r="M11" i="41"/>
  <c r="L11" i="41"/>
  <c r="K11" i="41"/>
  <c r="J11" i="41"/>
  <c r="O10" i="41"/>
  <c r="N10" i="41"/>
  <c r="M10" i="41"/>
  <c r="L10" i="41"/>
  <c r="K10" i="41"/>
  <c r="J10" i="41"/>
  <c r="O9" i="41"/>
  <c r="N9" i="41"/>
  <c r="M9" i="41"/>
  <c r="L9" i="41"/>
  <c r="K9" i="41"/>
  <c r="J9" i="41"/>
  <c r="O8" i="41"/>
  <c r="N8" i="41"/>
  <c r="M8" i="41"/>
  <c r="L8" i="41"/>
  <c r="K8" i="41"/>
  <c r="J8" i="41"/>
  <c r="O7" i="41"/>
  <c r="N7" i="41"/>
  <c r="M7" i="41"/>
  <c r="L7" i="41"/>
  <c r="K7" i="41"/>
  <c r="J7" i="41"/>
  <c r="O97" i="40"/>
  <c r="N97" i="40"/>
  <c r="M97" i="40"/>
  <c r="L97" i="40"/>
  <c r="K97" i="40"/>
  <c r="J97" i="40"/>
  <c r="O96" i="40"/>
  <c r="N96" i="40"/>
  <c r="M96" i="40"/>
  <c r="L96" i="40"/>
  <c r="K96" i="40"/>
  <c r="J96" i="40"/>
  <c r="O95" i="40"/>
  <c r="N95" i="40"/>
  <c r="M95" i="40"/>
  <c r="L95" i="40"/>
  <c r="K95" i="40"/>
  <c r="J95" i="40"/>
  <c r="O94" i="40"/>
  <c r="N94" i="40"/>
  <c r="M94" i="40"/>
  <c r="L94" i="40"/>
  <c r="K94" i="40"/>
  <c r="J94" i="40"/>
  <c r="O93" i="40"/>
  <c r="N93" i="40"/>
  <c r="M93" i="40"/>
  <c r="L93" i="40"/>
  <c r="K93" i="40"/>
  <c r="J93" i="40"/>
  <c r="O92" i="40"/>
  <c r="N92" i="40"/>
  <c r="M92" i="40"/>
  <c r="L92" i="40"/>
  <c r="K92" i="40"/>
  <c r="J92" i="40"/>
  <c r="O91" i="40"/>
  <c r="N91" i="40"/>
  <c r="M91" i="40"/>
  <c r="L91" i="40"/>
  <c r="K91" i="40"/>
  <c r="J91" i="40"/>
  <c r="O90" i="40"/>
  <c r="N90" i="40"/>
  <c r="M90" i="40"/>
  <c r="L90" i="40"/>
  <c r="K90" i="40"/>
  <c r="J90" i="40"/>
  <c r="O89" i="40"/>
  <c r="N89" i="40"/>
  <c r="M89" i="40"/>
  <c r="L89" i="40"/>
  <c r="K89" i="40"/>
  <c r="J89" i="40"/>
  <c r="O88" i="40"/>
  <c r="N88" i="40"/>
  <c r="M88" i="40"/>
  <c r="L88" i="40"/>
  <c r="K88" i="40"/>
  <c r="J88" i="40"/>
  <c r="O87" i="40"/>
  <c r="N87" i="40"/>
  <c r="M87" i="40"/>
  <c r="L87" i="40"/>
  <c r="K87" i="40"/>
  <c r="J87" i="40"/>
  <c r="O86" i="40"/>
  <c r="N86" i="40"/>
  <c r="M86" i="40"/>
  <c r="L86" i="40"/>
  <c r="K86" i="40"/>
  <c r="J86" i="40"/>
  <c r="O85" i="40"/>
  <c r="N85" i="40"/>
  <c r="M85" i="40"/>
  <c r="L85" i="40"/>
  <c r="K85" i="40"/>
  <c r="J85" i="40"/>
  <c r="O84" i="40"/>
  <c r="N84" i="40"/>
  <c r="M84" i="40"/>
  <c r="L84" i="40"/>
  <c r="K84" i="40"/>
  <c r="J84" i="40"/>
  <c r="O83" i="40"/>
  <c r="N83" i="40"/>
  <c r="M83" i="40"/>
  <c r="L83" i="40"/>
  <c r="K83" i="40"/>
  <c r="J83" i="40"/>
  <c r="O82" i="40"/>
  <c r="N82" i="40"/>
  <c r="M82" i="40"/>
  <c r="L82" i="40"/>
  <c r="K82" i="40"/>
  <c r="J82" i="40"/>
  <c r="O81" i="40"/>
  <c r="N81" i="40"/>
  <c r="M81" i="40"/>
  <c r="L81" i="40"/>
  <c r="K81" i="40"/>
  <c r="J81" i="40"/>
  <c r="O80" i="40"/>
  <c r="N80" i="40"/>
  <c r="M80" i="40"/>
  <c r="L80" i="40"/>
  <c r="K80" i="40"/>
  <c r="J80" i="40"/>
  <c r="O79" i="40"/>
  <c r="N79" i="40"/>
  <c r="M79" i="40"/>
  <c r="L79" i="40"/>
  <c r="K79" i="40"/>
  <c r="J79" i="40"/>
  <c r="O78" i="40"/>
  <c r="N78" i="40"/>
  <c r="M78" i="40"/>
  <c r="L78" i="40"/>
  <c r="K78" i="40"/>
  <c r="J78" i="40"/>
  <c r="O77" i="40"/>
  <c r="N77" i="40"/>
  <c r="M77" i="40"/>
  <c r="L77" i="40"/>
  <c r="K77" i="40"/>
  <c r="J77" i="40"/>
  <c r="O76" i="40"/>
  <c r="N76" i="40"/>
  <c r="M76" i="40"/>
  <c r="L76" i="40"/>
  <c r="K76" i="40"/>
  <c r="J76" i="40"/>
  <c r="O75" i="40"/>
  <c r="N75" i="40"/>
  <c r="M75" i="40"/>
  <c r="L75" i="40"/>
  <c r="K75" i="40"/>
  <c r="J75" i="40"/>
  <c r="O74" i="40"/>
  <c r="N74" i="40"/>
  <c r="M74" i="40"/>
  <c r="L74" i="40"/>
  <c r="K74" i="40"/>
  <c r="J74" i="40"/>
  <c r="O73" i="40"/>
  <c r="N73" i="40"/>
  <c r="M73" i="40"/>
  <c r="L73" i="40"/>
  <c r="K73" i="40"/>
  <c r="J73" i="40"/>
  <c r="O72" i="40"/>
  <c r="N72" i="40"/>
  <c r="M72" i="40"/>
  <c r="L72" i="40"/>
  <c r="K72" i="40"/>
  <c r="J72" i="40"/>
  <c r="O71" i="40"/>
  <c r="N71" i="40"/>
  <c r="M71" i="40"/>
  <c r="L71" i="40"/>
  <c r="K71" i="40"/>
  <c r="J71" i="40"/>
  <c r="O70" i="40"/>
  <c r="N70" i="40"/>
  <c r="M70" i="40"/>
  <c r="L70" i="40"/>
  <c r="K70" i="40"/>
  <c r="J70" i="40"/>
  <c r="O69" i="40"/>
  <c r="N69" i="40"/>
  <c r="M69" i="40"/>
  <c r="L69" i="40"/>
  <c r="K69" i="40"/>
  <c r="J69" i="40"/>
  <c r="O68" i="40"/>
  <c r="N68" i="40"/>
  <c r="M68" i="40"/>
  <c r="L68" i="40"/>
  <c r="K68" i="40"/>
  <c r="J68" i="40"/>
  <c r="O67" i="40"/>
  <c r="N67" i="40"/>
  <c r="M67" i="40"/>
  <c r="L67" i="40"/>
  <c r="K67" i="40"/>
  <c r="J67" i="40"/>
  <c r="O66" i="40"/>
  <c r="N66" i="40"/>
  <c r="M66" i="40"/>
  <c r="L66" i="40"/>
  <c r="K66" i="40"/>
  <c r="J66" i="40"/>
  <c r="O65" i="40"/>
  <c r="N65" i="40"/>
  <c r="M65" i="40"/>
  <c r="L65" i="40"/>
  <c r="K65" i="40"/>
  <c r="J65" i="40"/>
  <c r="O64" i="40"/>
  <c r="N64" i="40"/>
  <c r="M64" i="40"/>
  <c r="L64" i="40"/>
  <c r="K64" i="40"/>
  <c r="J64" i="40"/>
  <c r="O63" i="40"/>
  <c r="N63" i="40"/>
  <c r="M63" i="40"/>
  <c r="L63" i="40"/>
  <c r="K63" i="40"/>
  <c r="J63" i="40"/>
  <c r="O62" i="40"/>
  <c r="N62" i="40"/>
  <c r="M62" i="40"/>
  <c r="L62" i="40"/>
  <c r="K62" i="40"/>
  <c r="J62" i="40"/>
  <c r="O61" i="40"/>
  <c r="N61" i="40"/>
  <c r="M61" i="40"/>
  <c r="L61" i="40"/>
  <c r="K61" i="40"/>
  <c r="J61" i="40"/>
  <c r="O60" i="40"/>
  <c r="N60" i="40"/>
  <c r="M60" i="40"/>
  <c r="L60" i="40"/>
  <c r="K60" i="40"/>
  <c r="J60" i="40"/>
  <c r="O59" i="40"/>
  <c r="N59" i="40"/>
  <c r="M59" i="40"/>
  <c r="L59" i="40"/>
  <c r="K59" i="40"/>
  <c r="J59" i="40"/>
  <c r="O58" i="40"/>
  <c r="N58" i="40"/>
  <c r="M58" i="40"/>
  <c r="L58" i="40"/>
  <c r="K58" i="40"/>
  <c r="J58" i="40"/>
  <c r="O57" i="40"/>
  <c r="N57" i="40"/>
  <c r="M57" i="40"/>
  <c r="L57" i="40"/>
  <c r="K57" i="40"/>
  <c r="J57" i="40"/>
  <c r="O56" i="40"/>
  <c r="N56" i="40"/>
  <c r="M56" i="40"/>
  <c r="L56" i="40"/>
  <c r="K56" i="40"/>
  <c r="J56" i="40"/>
  <c r="O55" i="40"/>
  <c r="N55" i="40"/>
  <c r="M55" i="40"/>
  <c r="L55" i="40"/>
  <c r="K55" i="40"/>
  <c r="J55" i="40"/>
  <c r="O54" i="40"/>
  <c r="N54" i="40"/>
  <c r="M54" i="40"/>
  <c r="L54" i="40"/>
  <c r="K54" i="40"/>
  <c r="J54" i="40"/>
  <c r="O53" i="40"/>
  <c r="N53" i="40"/>
  <c r="M53" i="40"/>
  <c r="L53" i="40"/>
  <c r="K53" i="40"/>
  <c r="J53" i="40"/>
  <c r="O52" i="40"/>
  <c r="N52" i="40"/>
  <c r="M52" i="40"/>
  <c r="L52" i="40"/>
  <c r="K52" i="40"/>
  <c r="J52" i="40"/>
  <c r="O51" i="40"/>
  <c r="N51" i="40"/>
  <c r="M51" i="40"/>
  <c r="L51" i="40"/>
  <c r="K51" i="40"/>
  <c r="J51" i="40"/>
  <c r="O50" i="40"/>
  <c r="N50" i="40"/>
  <c r="M50" i="40"/>
  <c r="L50" i="40"/>
  <c r="K50" i="40"/>
  <c r="J50" i="40"/>
  <c r="O49" i="40"/>
  <c r="N49" i="40"/>
  <c r="M49" i="40"/>
  <c r="L49" i="40"/>
  <c r="K49" i="40"/>
  <c r="J49" i="40"/>
  <c r="O48" i="40"/>
  <c r="N48" i="40"/>
  <c r="M48" i="40"/>
  <c r="L48" i="40"/>
  <c r="K48" i="40"/>
  <c r="J48" i="40"/>
  <c r="O47" i="40"/>
  <c r="N47" i="40"/>
  <c r="M47" i="40"/>
  <c r="L47" i="40"/>
  <c r="K47" i="40"/>
  <c r="J47" i="40"/>
  <c r="O46" i="40"/>
  <c r="N46" i="40"/>
  <c r="M46" i="40"/>
  <c r="L46" i="40"/>
  <c r="K46" i="40"/>
  <c r="J46" i="40"/>
  <c r="O45" i="40"/>
  <c r="N45" i="40"/>
  <c r="M45" i="40"/>
  <c r="L45" i="40"/>
  <c r="K45" i="40"/>
  <c r="J45" i="40"/>
  <c r="O44" i="40"/>
  <c r="N44" i="40"/>
  <c r="M44" i="40"/>
  <c r="L44" i="40"/>
  <c r="K44" i="40"/>
  <c r="J44" i="40"/>
  <c r="O43" i="40"/>
  <c r="N43" i="40"/>
  <c r="M43" i="40"/>
  <c r="L43" i="40"/>
  <c r="K43" i="40"/>
  <c r="J43" i="40"/>
  <c r="O42" i="40"/>
  <c r="N42" i="40"/>
  <c r="M42" i="40"/>
  <c r="L42" i="40"/>
  <c r="K42" i="40"/>
  <c r="J42" i="40"/>
  <c r="O41" i="40"/>
  <c r="N41" i="40"/>
  <c r="M41" i="40"/>
  <c r="L41" i="40"/>
  <c r="K41" i="40"/>
  <c r="J41" i="40"/>
  <c r="O40" i="40"/>
  <c r="N40" i="40"/>
  <c r="M40" i="40"/>
  <c r="L40" i="40"/>
  <c r="K40" i="40"/>
  <c r="J40" i="40"/>
  <c r="O39" i="40"/>
  <c r="N39" i="40"/>
  <c r="M39" i="40"/>
  <c r="L39" i="40"/>
  <c r="K39" i="40"/>
  <c r="J39" i="40"/>
  <c r="O38" i="40"/>
  <c r="N38" i="40"/>
  <c r="M38" i="40"/>
  <c r="L38" i="40"/>
  <c r="K38" i="40"/>
  <c r="J38" i="40"/>
  <c r="O37" i="40"/>
  <c r="N37" i="40"/>
  <c r="M37" i="40"/>
  <c r="L37" i="40"/>
  <c r="K37" i="40"/>
  <c r="J37" i="40"/>
  <c r="O36" i="40"/>
  <c r="N36" i="40"/>
  <c r="M36" i="40"/>
  <c r="L36" i="40"/>
  <c r="K36" i="40"/>
  <c r="J36" i="40"/>
  <c r="O35" i="40"/>
  <c r="N35" i="40"/>
  <c r="M35" i="40"/>
  <c r="L35" i="40"/>
  <c r="K35" i="40"/>
  <c r="J35" i="40"/>
  <c r="O34" i="40"/>
  <c r="N34" i="40"/>
  <c r="M34" i="40"/>
  <c r="L34" i="40"/>
  <c r="K34" i="40"/>
  <c r="J34" i="40"/>
  <c r="O33" i="40"/>
  <c r="N33" i="40"/>
  <c r="M33" i="40"/>
  <c r="L33" i="40"/>
  <c r="K33" i="40"/>
  <c r="J33" i="40"/>
  <c r="O32" i="40"/>
  <c r="N32" i="40"/>
  <c r="M32" i="40"/>
  <c r="L32" i="40"/>
  <c r="K32" i="40"/>
  <c r="J32" i="40"/>
  <c r="O31" i="40"/>
  <c r="N31" i="40"/>
  <c r="M31" i="40"/>
  <c r="L31" i="40"/>
  <c r="K31" i="40"/>
  <c r="J31" i="40"/>
  <c r="O30" i="40"/>
  <c r="N30" i="40"/>
  <c r="M30" i="40"/>
  <c r="L30" i="40"/>
  <c r="K30" i="40"/>
  <c r="J30" i="40"/>
  <c r="O29" i="40"/>
  <c r="N29" i="40"/>
  <c r="M29" i="40"/>
  <c r="L29" i="40"/>
  <c r="K29" i="40"/>
  <c r="J29" i="40"/>
  <c r="O28" i="40"/>
  <c r="N28" i="40"/>
  <c r="M28" i="40"/>
  <c r="L28" i="40"/>
  <c r="K28" i="40"/>
  <c r="J28" i="40"/>
  <c r="O27" i="40"/>
  <c r="N27" i="40"/>
  <c r="M27" i="40"/>
  <c r="L27" i="40"/>
  <c r="K27" i="40"/>
  <c r="J27" i="40"/>
  <c r="O26" i="40"/>
  <c r="N26" i="40"/>
  <c r="M26" i="40"/>
  <c r="L26" i="40"/>
  <c r="K26" i="40"/>
  <c r="J26" i="40"/>
  <c r="O25" i="40"/>
  <c r="N25" i="40"/>
  <c r="M25" i="40"/>
  <c r="L25" i="40"/>
  <c r="K25" i="40"/>
  <c r="J25" i="40"/>
  <c r="O24" i="40"/>
  <c r="N24" i="40"/>
  <c r="M24" i="40"/>
  <c r="L24" i="40"/>
  <c r="K24" i="40"/>
  <c r="J24" i="40"/>
  <c r="O23" i="40"/>
  <c r="N23" i="40"/>
  <c r="M23" i="40"/>
  <c r="L23" i="40"/>
  <c r="K23" i="40"/>
  <c r="J23" i="40"/>
  <c r="O22" i="40"/>
  <c r="N22" i="40"/>
  <c r="M22" i="40"/>
  <c r="L22" i="40"/>
  <c r="K22" i="40"/>
  <c r="J22" i="40"/>
  <c r="O21" i="40"/>
  <c r="N21" i="40"/>
  <c r="M21" i="40"/>
  <c r="L21" i="40"/>
  <c r="K21" i="40"/>
  <c r="J21" i="40"/>
  <c r="O20" i="40"/>
  <c r="N20" i="40"/>
  <c r="M20" i="40"/>
  <c r="L20" i="40"/>
  <c r="K20" i="40"/>
  <c r="J20" i="40"/>
  <c r="O19" i="40"/>
  <c r="N19" i="40"/>
  <c r="M19" i="40"/>
  <c r="L19" i="40"/>
  <c r="K19" i="40"/>
  <c r="J19" i="40"/>
  <c r="O18" i="40"/>
  <c r="N18" i="40"/>
  <c r="M18" i="40"/>
  <c r="L18" i="40"/>
  <c r="K18" i="40"/>
  <c r="J18" i="40"/>
  <c r="O17" i="40"/>
  <c r="N17" i="40"/>
  <c r="M17" i="40"/>
  <c r="L17" i="40"/>
  <c r="K17" i="40"/>
  <c r="J17" i="40"/>
  <c r="O16" i="40"/>
  <c r="N16" i="40"/>
  <c r="M16" i="40"/>
  <c r="L16" i="40"/>
  <c r="K16" i="40"/>
  <c r="J16" i="40"/>
  <c r="O15" i="40"/>
  <c r="N15" i="40"/>
  <c r="M15" i="40"/>
  <c r="L15" i="40"/>
  <c r="K15" i="40"/>
  <c r="J15" i="40"/>
  <c r="O14" i="40"/>
  <c r="N14" i="40"/>
  <c r="M14" i="40"/>
  <c r="L14" i="40"/>
  <c r="K14" i="40"/>
  <c r="J14" i="40"/>
  <c r="O13" i="40"/>
  <c r="N13" i="40"/>
  <c r="M13" i="40"/>
  <c r="L13" i="40"/>
  <c r="K13" i="40"/>
  <c r="J13" i="40"/>
  <c r="O12" i="40"/>
  <c r="N12" i="40"/>
  <c r="M12" i="40"/>
  <c r="L12" i="40"/>
  <c r="K12" i="40"/>
  <c r="J12" i="40"/>
  <c r="O11" i="40"/>
  <c r="N11" i="40"/>
  <c r="M11" i="40"/>
  <c r="L11" i="40"/>
  <c r="K11" i="40"/>
  <c r="J11" i="40"/>
  <c r="O10" i="40"/>
  <c r="N10" i="40"/>
  <c r="M10" i="40"/>
  <c r="L10" i="40"/>
  <c r="K10" i="40"/>
  <c r="J10" i="40"/>
  <c r="O9" i="40"/>
  <c r="N9" i="40"/>
  <c r="M9" i="40"/>
  <c r="L9" i="40"/>
  <c r="K9" i="40"/>
  <c r="J9" i="40"/>
  <c r="O8" i="40"/>
  <c r="N8" i="40"/>
  <c r="M8" i="40"/>
  <c r="L8" i="40"/>
  <c r="K8" i="40"/>
  <c r="J8" i="40"/>
  <c r="O7" i="40"/>
  <c r="N7" i="40"/>
  <c r="M7" i="40"/>
  <c r="L7" i="40"/>
  <c r="K7" i="40"/>
  <c r="J7" i="40"/>
  <c r="BA8" i="9" l="1"/>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7" i="9"/>
  <c r="AQ8" i="9"/>
  <c r="AQ9" i="9"/>
  <c r="AQ10" i="9"/>
  <c r="AQ11" i="9"/>
  <c r="AQ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7" i="9"/>
  <c r="AG8" i="9" l="1"/>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7" i="9"/>
  <c r="W7" i="9" l="1"/>
  <c r="O97" i="33" l="1"/>
  <c r="N97" i="33"/>
  <c r="M97" i="33"/>
  <c r="L97" i="33"/>
  <c r="K97" i="33"/>
  <c r="J97" i="33"/>
  <c r="O96" i="33"/>
  <c r="N96" i="33"/>
  <c r="M96" i="33"/>
  <c r="L96" i="33"/>
  <c r="K96" i="33"/>
  <c r="J96" i="33"/>
  <c r="O95" i="33"/>
  <c r="N95" i="33"/>
  <c r="M95" i="33"/>
  <c r="L95" i="33"/>
  <c r="K95" i="33"/>
  <c r="J95" i="33"/>
  <c r="O94" i="33"/>
  <c r="N94" i="33"/>
  <c r="M94" i="33"/>
  <c r="L94" i="33"/>
  <c r="K94" i="33"/>
  <c r="J94" i="33"/>
  <c r="O93" i="33"/>
  <c r="N93" i="33"/>
  <c r="M93" i="33"/>
  <c r="L93" i="33"/>
  <c r="K93" i="33"/>
  <c r="J93" i="33"/>
  <c r="O92" i="33"/>
  <c r="N92" i="33"/>
  <c r="M92" i="33"/>
  <c r="L92" i="33"/>
  <c r="K92" i="33"/>
  <c r="J92" i="33"/>
  <c r="O91" i="33"/>
  <c r="N91" i="33"/>
  <c r="M91" i="33"/>
  <c r="L91" i="33"/>
  <c r="K91" i="33"/>
  <c r="J91" i="33"/>
  <c r="O90" i="33"/>
  <c r="N90" i="33"/>
  <c r="M90" i="33"/>
  <c r="L90" i="33"/>
  <c r="K90" i="33"/>
  <c r="J90" i="33"/>
  <c r="O89" i="33"/>
  <c r="N89" i="33"/>
  <c r="M89" i="33"/>
  <c r="L89" i="33"/>
  <c r="K89" i="33"/>
  <c r="J89" i="33"/>
  <c r="O88" i="33"/>
  <c r="N88" i="33"/>
  <c r="M88" i="33"/>
  <c r="L88" i="33"/>
  <c r="K88" i="33"/>
  <c r="J88" i="33"/>
  <c r="O87" i="33"/>
  <c r="N87" i="33"/>
  <c r="M87" i="33"/>
  <c r="L87" i="33"/>
  <c r="K87" i="33"/>
  <c r="J87" i="33"/>
  <c r="O86" i="33"/>
  <c r="N86" i="33"/>
  <c r="M86" i="33"/>
  <c r="L86" i="33"/>
  <c r="K86" i="33"/>
  <c r="J86" i="33"/>
  <c r="O85" i="33"/>
  <c r="N85" i="33"/>
  <c r="M85" i="33"/>
  <c r="L85" i="33"/>
  <c r="K85" i="33"/>
  <c r="J85" i="33"/>
  <c r="O84" i="33"/>
  <c r="N84" i="33"/>
  <c r="M84" i="33"/>
  <c r="L84" i="33"/>
  <c r="K84" i="33"/>
  <c r="J84" i="33"/>
  <c r="O83" i="33"/>
  <c r="N83" i="33"/>
  <c r="M83" i="33"/>
  <c r="L83" i="33"/>
  <c r="K83" i="33"/>
  <c r="J83" i="33"/>
  <c r="O82" i="33"/>
  <c r="N82" i="33"/>
  <c r="M82" i="33"/>
  <c r="L82" i="33"/>
  <c r="K82" i="33"/>
  <c r="J82" i="33"/>
  <c r="O81" i="33"/>
  <c r="N81" i="33"/>
  <c r="M81" i="33"/>
  <c r="L81" i="33"/>
  <c r="K81" i="33"/>
  <c r="J81" i="33"/>
  <c r="O80" i="33"/>
  <c r="N80" i="33"/>
  <c r="M80" i="33"/>
  <c r="L80" i="33"/>
  <c r="K80" i="33"/>
  <c r="J80" i="33"/>
  <c r="O79" i="33"/>
  <c r="N79" i="33"/>
  <c r="M79" i="33"/>
  <c r="L79" i="33"/>
  <c r="K79" i="33"/>
  <c r="J79" i="33"/>
  <c r="O78" i="33"/>
  <c r="N78" i="33"/>
  <c r="M78" i="33"/>
  <c r="L78" i="33"/>
  <c r="K78" i="33"/>
  <c r="J78" i="33"/>
  <c r="O77" i="33"/>
  <c r="N77" i="33"/>
  <c r="M77" i="33"/>
  <c r="L77" i="33"/>
  <c r="K77" i="33"/>
  <c r="J77" i="33"/>
  <c r="O76" i="33"/>
  <c r="N76" i="33"/>
  <c r="M76" i="33"/>
  <c r="L76" i="33"/>
  <c r="K76" i="33"/>
  <c r="J76" i="33"/>
  <c r="O75" i="33"/>
  <c r="N75" i="33"/>
  <c r="M75" i="33"/>
  <c r="L75" i="33"/>
  <c r="K75" i="33"/>
  <c r="J75" i="33"/>
  <c r="O74" i="33"/>
  <c r="N74" i="33"/>
  <c r="M74" i="33"/>
  <c r="L74" i="33"/>
  <c r="K74" i="33"/>
  <c r="J74" i="33"/>
  <c r="O73" i="33"/>
  <c r="N73" i="33"/>
  <c r="M73" i="33"/>
  <c r="L73" i="33"/>
  <c r="K73" i="33"/>
  <c r="J73" i="33"/>
  <c r="O72" i="33"/>
  <c r="N72" i="33"/>
  <c r="M72" i="33"/>
  <c r="L72" i="33"/>
  <c r="K72" i="33"/>
  <c r="J72" i="33"/>
  <c r="O71" i="33"/>
  <c r="N71" i="33"/>
  <c r="M71" i="33"/>
  <c r="L71" i="33"/>
  <c r="K71" i="33"/>
  <c r="J71" i="33"/>
  <c r="O70" i="33"/>
  <c r="N70" i="33"/>
  <c r="M70" i="33"/>
  <c r="L70" i="33"/>
  <c r="K70" i="33"/>
  <c r="J70" i="33"/>
  <c r="O69" i="33"/>
  <c r="N69" i="33"/>
  <c r="M69" i="33"/>
  <c r="L69" i="33"/>
  <c r="K69" i="33"/>
  <c r="J69" i="33"/>
  <c r="O68" i="33"/>
  <c r="N68" i="33"/>
  <c r="M68" i="33"/>
  <c r="L68" i="33"/>
  <c r="K68" i="33"/>
  <c r="J68" i="33"/>
  <c r="O67" i="33"/>
  <c r="N67" i="33"/>
  <c r="M67" i="33"/>
  <c r="L67" i="33"/>
  <c r="K67" i="33"/>
  <c r="J67" i="33"/>
  <c r="O66" i="33"/>
  <c r="N66" i="33"/>
  <c r="M66" i="33"/>
  <c r="L66" i="33"/>
  <c r="K66" i="33"/>
  <c r="J66" i="33"/>
  <c r="O65" i="33"/>
  <c r="N65" i="33"/>
  <c r="M65" i="33"/>
  <c r="L65" i="33"/>
  <c r="K65" i="33"/>
  <c r="J65" i="33"/>
  <c r="O64" i="33"/>
  <c r="N64" i="33"/>
  <c r="M64" i="33"/>
  <c r="L64" i="33"/>
  <c r="K64" i="33"/>
  <c r="J64" i="33"/>
  <c r="O63" i="33"/>
  <c r="N63" i="33"/>
  <c r="M63" i="33"/>
  <c r="L63" i="33"/>
  <c r="K63" i="33"/>
  <c r="J63" i="33"/>
  <c r="O62" i="33"/>
  <c r="N62" i="33"/>
  <c r="M62" i="33"/>
  <c r="L62" i="33"/>
  <c r="K62" i="33"/>
  <c r="J62" i="33"/>
  <c r="O61" i="33"/>
  <c r="N61" i="33"/>
  <c r="M61" i="33"/>
  <c r="L61" i="33"/>
  <c r="K61" i="33"/>
  <c r="J61" i="33"/>
  <c r="O60" i="33"/>
  <c r="N60" i="33"/>
  <c r="M60" i="33"/>
  <c r="L60" i="33"/>
  <c r="K60" i="33"/>
  <c r="J60" i="33"/>
  <c r="O59" i="33"/>
  <c r="N59" i="33"/>
  <c r="M59" i="33"/>
  <c r="L59" i="33"/>
  <c r="K59" i="33"/>
  <c r="J59" i="33"/>
  <c r="O58" i="33"/>
  <c r="N58" i="33"/>
  <c r="M58" i="33"/>
  <c r="L58" i="33"/>
  <c r="K58" i="33"/>
  <c r="J58" i="33"/>
  <c r="O57" i="33"/>
  <c r="N57" i="33"/>
  <c r="M57" i="33"/>
  <c r="L57" i="33"/>
  <c r="K57" i="33"/>
  <c r="J57" i="33"/>
  <c r="O56" i="33"/>
  <c r="N56" i="33"/>
  <c r="M56" i="33"/>
  <c r="L56" i="33"/>
  <c r="K56" i="33"/>
  <c r="J56" i="33"/>
  <c r="O55" i="33"/>
  <c r="N55" i="33"/>
  <c r="M55" i="33"/>
  <c r="L55" i="33"/>
  <c r="K55" i="33"/>
  <c r="J55" i="33"/>
  <c r="O54" i="33"/>
  <c r="N54" i="33"/>
  <c r="M54" i="33"/>
  <c r="L54" i="33"/>
  <c r="K54" i="33"/>
  <c r="J54" i="33"/>
  <c r="O53" i="33"/>
  <c r="N53" i="33"/>
  <c r="M53" i="33"/>
  <c r="L53" i="33"/>
  <c r="K53" i="33"/>
  <c r="J53" i="33"/>
  <c r="O52" i="33"/>
  <c r="N52" i="33"/>
  <c r="M52" i="33"/>
  <c r="L52" i="33"/>
  <c r="K52" i="33"/>
  <c r="J52" i="33"/>
  <c r="O51" i="33"/>
  <c r="N51" i="33"/>
  <c r="M51" i="33"/>
  <c r="L51" i="33"/>
  <c r="K51" i="33"/>
  <c r="J51" i="33"/>
  <c r="O50" i="33"/>
  <c r="N50" i="33"/>
  <c r="M50" i="33"/>
  <c r="L50" i="33"/>
  <c r="K50" i="33"/>
  <c r="J50" i="33"/>
  <c r="O49" i="33"/>
  <c r="N49" i="33"/>
  <c r="M49" i="33"/>
  <c r="L49" i="33"/>
  <c r="K49" i="33"/>
  <c r="J49" i="33"/>
  <c r="O48" i="33"/>
  <c r="N48" i="33"/>
  <c r="M48" i="33"/>
  <c r="L48" i="33"/>
  <c r="K48" i="33"/>
  <c r="J48" i="33"/>
  <c r="O47" i="33"/>
  <c r="N47" i="33"/>
  <c r="M47" i="33"/>
  <c r="L47" i="33"/>
  <c r="K47" i="33"/>
  <c r="J47" i="33"/>
  <c r="O46" i="33"/>
  <c r="N46" i="33"/>
  <c r="M46" i="33"/>
  <c r="L46" i="33"/>
  <c r="K46" i="33"/>
  <c r="J46" i="33"/>
  <c r="O45" i="33"/>
  <c r="N45" i="33"/>
  <c r="M45" i="33"/>
  <c r="L45" i="33"/>
  <c r="K45" i="33"/>
  <c r="J45" i="33"/>
  <c r="O44" i="33"/>
  <c r="N44" i="33"/>
  <c r="M44" i="33"/>
  <c r="L44" i="33"/>
  <c r="K44" i="33"/>
  <c r="J44" i="33"/>
  <c r="O43" i="33"/>
  <c r="N43" i="33"/>
  <c r="M43" i="33"/>
  <c r="L43" i="33"/>
  <c r="K43" i="33"/>
  <c r="J43" i="33"/>
  <c r="O42" i="33"/>
  <c r="N42" i="33"/>
  <c r="M42" i="33"/>
  <c r="L42" i="33"/>
  <c r="K42" i="33"/>
  <c r="J42" i="33"/>
  <c r="O41" i="33"/>
  <c r="N41" i="33"/>
  <c r="M41" i="33"/>
  <c r="L41" i="33"/>
  <c r="K41" i="33"/>
  <c r="J41" i="33"/>
  <c r="O40" i="33"/>
  <c r="N40" i="33"/>
  <c r="M40" i="33"/>
  <c r="L40" i="33"/>
  <c r="K40" i="33"/>
  <c r="J40" i="33"/>
  <c r="O39" i="33"/>
  <c r="N39" i="33"/>
  <c r="M39" i="33"/>
  <c r="L39" i="33"/>
  <c r="K39" i="33"/>
  <c r="J39" i="33"/>
  <c r="O38" i="33"/>
  <c r="N38" i="33"/>
  <c r="M38" i="33"/>
  <c r="L38" i="33"/>
  <c r="K38" i="33"/>
  <c r="J38" i="33"/>
  <c r="O37" i="33"/>
  <c r="N37" i="33"/>
  <c r="M37" i="33"/>
  <c r="L37" i="33"/>
  <c r="K37" i="33"/>
  <c r="J37" i="33"/>
  <c r="O36" i="33"/>
  <c r="N36" i="33"/>
  <c r="M36" i="33"/>
  <c r="L36" i="33"/>
  <c r="K36" i="33"/>
  <c r="J36" i="33"/>
  <c r="O35" i="33"/>
  <c r="N35" i="33"/>
  <c r="M35" i="33"/>
  <c r="L35" i="33"/>
  <c r="K35" i="33"/>
  <c r="J35" i="33"/>
  <c r="O34" i="33"/>
  <c r="N34" i="33"/>
  <c r="M34" i="33"/>
  <c r="L34" i="33"/>
  <c r="K34" i="33"/>
  <c r="J34" i="33"/>
  <c r="O33" i="33"/>
  <c r="N33" i="33"/>
  <c r="M33" i="33"/>
  <c r="L33" i="33"/>
  <c r="K33" i="33"/>
  <c r="J33" i="33"/>
  <c r="O32" i="33"/>
  <c r="N32" i="33"/>
  <c r="M32" i="33"/>
  <c r="L32" i="33"/>
  <c r="K32" i="33"/>
  <c r="J32" i="33"/>
  <c r="O31" i="33"/>
  <c r="N31" i="33"/>
  <c r="M31" i="33"/>
  <c r="L31" i="33"/>
  <c r="K31" i="33"/>
  <c r="J31" i="33"/>
  <c r="O30" i="33"/>
  <c r="N30" i="33"/>
  <c r="M30" i="33"/>
  <c r="L30" i="33"/>
  <c r="K30" i="33"/>
  <c r="J30" i="33"/>
  <c r="O29" i="33"/>
  <c r="N29" i="33"/>
  <c r="M29" i="33"/>
  <c r="L29" i="33"/>
  <c r="K29" i="33"/>
  <c r="J29" i="33"/>
  <c r="O28" i="33"/>
  <c r="N28" i="33"/>
  <c r="M28" i="33"/>
  <c r="L28" i="33"/>
  <c r="K28" i="33"/>
  <c r="J28" i="33"/>
  <c r="O27" i="33"/>
  <c r="N27" i="33"/>
  <c r="M27" i="33"/>
  <c r="L27" i="33"/>
  <c r="K27" i="33"/>
  <c r="J27" i="33"/>
  <c r="O26" i="33"/>
  <c r="N26" i="33"/>
  <c r="M26" i="33"/>
  <c r="L26" i="33"/>
  <c r="K26" i="33"/>
  <c r="J26" i="33"/>
  <c r="O25" i="33"/>
  <c r="N25" i="33"/>
  <c r="M25" i="33"/>
  <c r="L25" i="33"/>
  <c r="K25" i="33"/>
  <c r="J25" i="33"/>
  <c r="O24" i="33"/>
  <c r="N24" i="33"/>
  <c r="M24" i="33"/>
  <c r="L24" i="33"/>
  <c r="K24" i="33"/>
  <c r="J24" i="33"/>
  <c r="O23" i="33"/>
  <c r="N23" i="33"/>
  <c r="M23" i="33"/>
  <c r="L23" i="33"/>
  <c r="K23" i="33"/>
  <c r="J23" i="33"/>
  <c r="O22" i="33"/>
  <c r="N22" i="33"/>
  <c r="M22" i="33"/>
  <c r="L22" i="33"/>
  <c r="K22" i="33"/>
  <c r="J22" i="33"/>
  <c r="O21" i="33"/>
  <c r="N21" i="33"/>
  <c r="M21" i="33"/>
  <c r="L21" i="33"/>
  <c r="K21" i="33"/>
  <c r="J21" i="33"/>
  <c r="O20" i="33"/>
  <c r="N20" i="33"/>
  <c r="M20" i="33"/>
  <c r="L20" i="33"/>
  <c r="K20" i="33"/>
  <c r="J20" i="33"/>
  <c r="O19" i="33"/>
  <c r="N19" i="33"/>
  <c r="M19" i="33"/>
  <c r="L19" i="33"/>
  <c r="K19" i="33"/>
  <c r="J19" i="33"/>
  <c r="O18" i="33"/>
  <c r="N18" i="33"/>
  <c r="M18" i="33"/>
  <c r="L18" i="33"/>
  <c r="K18" i="33"/>
  <c r="J18" i="33"/>
  <c r="O17" i="33"/>
  <c r="N17" i="33"/>
  <c r="M17" i="33"/>
  <c r="L17" i="33"/>
  <c r="K17" i="33"/>
  <c r="J17" i="33"/>
  <c r="O16" i="33"/>
  <c r="N16" i="33"/>
  <c r="M16" i="33"/>
  <c r="L16" i="33"/>
  <c r="K16" i="33"/>
  <c r="J16" i="33"/>
  <c r="O15" i="33"/>
  <c r="N15" i="33"/>
  <c r="M15" i="33"/>
  <c r="L15" i="33"/>
  <c r="K15" i="33"/>
  <c r="J15" i="33"/>
  <c r="O14" i="33"/>
  <c r="N14" i="33"/>
  <c r="M14" i="33"/>
  <c r="L14" i="33"/>
  <c r="K14" i="33"/>
  <c r="J14" i="33"/>
  <c r="O13" i="33"/>
  <c r="N13" i="33"/>
  <c r="M13" i="33"/>
  <c r="L13" i="33"/>
  <c r="K13" i="33"/>
  <c r="J13" i="33"/>
  <c r="O12" i="33"/>
  <c r="N12" i="33"/>
  <c r="M12" i="33"/>
  <c r="L12" i="33"/>
  <c r="K12" i="33"/>
  <c r="J12" i="33"/>
  <c r="O11" i="33"/>
  <c r="N11" i="33"/>
  <c r="M11" i="33"/>
  <c r="L11" i="33"/>
  <c r="K11" i="33"/>
  <c r="J11" i="33"/>
  <c r="O10" i="33"/>
  <c r="N10" i="33"/>
  <c r="M10" i="33"/>
  <c r="L10" i="33"/>
  <c r="K10" i="33"/>
  <c r="J10" i="33"/>
  <c r="O9" i="33"/>
  <c r="N9" i="33"/>
  <c r="M9" i="33"/>
  <c r="L9" i="33"/>
  <c r="K9" i="33"/>
  <c r="J9" i="33"/>
  <c r="O8" i="33"/>
  <c r="N8" i="33"/>
  <c r="M8" i="33"/>
  <c r="L8" i="33"/>
  <c r="K8" i="33"/>
  <c r="J8" i="33"/>
  <c r="O7" i="33"/>
  <c r="N7" i="33"/>
  <c r="M7" i="33"/>
  <c r="L7" i="33"/>
  <c r="K7" i="33"/>
  <c r="J7" i="33"/>
  <c r="M97" i="9" l="1"/>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8" i="10" l="1"/>
  <c r="N8" i="10"/>
  <c r="O8" i="10"/>
  <c r="M9" i="10"/>
  <c r="N9" i="10"/>
  <c r="O9" i="10"/>
  <c r="M10" i="10"/>
  <c r="N10" i="10"/>
  <c r="O10" i="10"/>
  <c r="M11" i="10"/>
  <c r="N11" i="10"/>
  <c r="O11" i="10"/>
  <c r="M12" i="10"/>
  <c r="N12" i="10"/>
  <c r="O12" i="10"/>
  <c r="M13" i="10"/>
  <c r="N13" i="10"/>
  <c r="O13" i="10"/>
  <c r="M14" i="10"/>
  <c r="N14" i="10"/>
  <c r="O14" i="10"/>
  <c r="M15" i="10"/>
  <c r="N15" i="10"/>
  <c r="O15" i="10"/>
  <c r="M16" i="10"/>
  <c r="N16" i="10"/>
  <c r="O16" i="10"/>
  <c r="M17" i="10"/>
  <c r="N17" i="10"/>
  <c r="O17" i="10"/>
  <c r="M18" i="10"/>
  <c r="N18" i="10"/>
  <c r="O18" i="10"/>
  <c r="M19" i="10"/>
  <c r="N19" i="10"/>
  <c r="O19" i="10"/>
  <c r="M20" i="10"/>
  <c r="N20" i="10"/>
  <c r="O20" i="10"/>
  <c r="M21" i="10"/>
  <c r="N21" i="10"/>
  <c r="O21" i="10"/>
  <c r="M22" i="10"/>
  <c r="N22" i="10"/>
  <c r="O22" i="10"/>
  <c r="M23" i="10"/>
  <c r="N23" i="10"/>
  <c r="O23" i="10"/>
  <c r="M24" i="10"/>
  <c r="N24" i="10"/>
  <c r="O24" i="10"/>
  <c r="M25" i="10"/>
  <c r="N25" i="10"/>
  <c r="O25" i="10"/>
  <c r="M26" i="10"/>
  <c r="N26" i="10"/>
  <c r="O26" i="10"/>
  <c r="M27" i="10"/>
  <c r="N27" i="10"/>
  <c r="O27" i="10"/>
  <c r="M28" i="10"/>
  <c r="N28" i="10"/>
  <c r="O28" i="10"/>
  <c r="M29" i="10"/>
  <c r="N29" i="10"/>
  <c r="O29" i="10"/>
  <c r="M30" i="10"/>
  <c r="N30" i="10"/>
  <c r="O30" i="10"/>
  <c r="M31" i="10"/>
  <c r="N31" i="10"/>
  <c r="O31" i="10"/>
  <c r="M32" i="10"/>
  <c r="N32" i="10"/>
  <c r="O32" i="10"/>
  <c r="M33" i="10"/>
  <c r="N33" i="10"/>
  <c r="O33" i="10"/>
  <c r="M34" i="10"/>
  <c r="N34" i="10"/>
  <c r="O34" i="10"/>
  <c r="M35" i="10"/>
  <c r="N35" i="10"/>
  <c r="O35" i="10"/>
  <c r="M36" i="10"/>
  <c r="N36" i="10"/>
  <c r="O36" i="10"/>
  <c r="M37" i="10"/>
  <c r="N37" i="10"/>
  <c r="O37" i="10"/>
  <c r="M38" i="10"/>
  <c r="N38" i="10"/>
  <c r="O38" i="10"/>
  <c r="M39" i="10"/>
  <c r="N39" i="10"/>
  <c r="O39" i="10"/>
  <c r="M40" i="10"/>
  <c r="N40" i="10"/>
  <c r="O40" i="10"/>
  <c r="M41" i="10"/>
  <c r="N41" i="10"/>
  <c r="O41" i="10"/>
  <c r="M42" i="10"/>
  <c r="N42" i="10"/>
  <c r="O42" i="10"/>
  <c r="M43" i="10"/>
  <c r="N43" i="10"/>
  <c r="O43" i="10"/>
  <c r="M44" i="10"/>
  <c r="N44" i="10"/>
  <c r="O44" i="10"/>
  <c r="M45" i="10"/>
  <c r="N45" i="10"/>
  <c r="O45" i="10"/>
  <c r="M46" i="10"/>
  <c r="N46" i="10"/>
  <c r="O46" i="10"/>
  <c r="M47" i="10"/>
  <c r="N47" i="10"/>
  <c r="O47" i="10"/>
  <c r="M48" i="10"/>
  <c r="N48" i="10"/>
  <c r="O48" i="10"/>
  <c r="M49" i="10"/>
  <c r="N49" i="10"/>
  <c r="O49" i="10"/>
  <c r="M50" i="10"/>
  <c r="N50" i="10"/>
  <c r="O50" i="10"/>
  <c r="M51" i="10"/>
  <c r="N51" i="10"/>
  <c r="O51" i="10"/>
  <c r="M52" i="10"/>
  <c r="N52" i="10"/>
  <c r="O52" i="10"/>
  <c r="M53" i="10"/>
  <c r="N53" i="10"/>
  <c r="O53" i="10"/>
  <c r="M54" i="10"/>
  <c r="N54" i="10"/>
  <c r="O54" i="10"/>
  <c r="M55" i="10"/>
  <c r="N55" i="10"/>
  <c r="O55" i="10"/>
  <c r="M56" i="10"/>
  <c r="N56" i="10"/>
  <c r="O56" i="10"/>
  <c r="M57" i="10"/>
  <c r="N57" i="10"/>
  <c r="O57" i="10"/>
  <c r="M58" i="10"/>
  <c r="N58" i="10"/>
  <c r="O58" i="10"/>
  <c r="M59" i="10"/>
  <c r="N59" i="10"/>
  <c r="O59" i="10"/>
  <c r="M60" i="10"/>
  <c r="N60" i="10"/>
  <c r="O60" i="10"/>
  <c r="M61" i="10"/>
  <c r="N61" i="10"/>
  <c r="O61" i="10"/>
  <c r="M62" i="10"/>
  <c r="N62" i="10"/>
  <c r="O62" i="10"/>
  <c r="M63" i="10"/>
  <c r="N63" i="10"/>
  <c r="O63" i="10"/>
  <c r="M64" i="10"/>
  <c r="N64" i="10"/>
  <c r="O64" i="10"/>
  <c r="M65" i="10"/>
  <c r="N65" i="10"/>
  <c r="O65" i="10"/>
  <c r="M66" i="10"/>
  <c r="N66" i="10"/>
  <c r="O66" i="10"/>
  <c r="M67" i="10"/>
  <c r="N67" i="10"/>
  <c r="O67" i="10"/>
  <c r="M68" i="10"/>
  <c r="N68" i="10"/>
  <c r="O68" i="10"/>
  <c r="M69" i="10"/>
  <c r="N69" i="10"/>
  <c r="O69" i="10"/>
  <c r="M70" i="10"/>
  <c r="N70" i="10"/>
  <c r="O70" i="10"/>
  <c r="M71" i="10"/>
  <c r="N71" i="10"/>
  <c r="O71" i="10"/>
  <c r="M72" i="10"/>
  <c r="N72" i="10"/>
  <c r="O72" i="10"/>
  <c r="M73" i="10"/>
  <c r="N73" i="10"/>
  <c r="O73" i="10"/>
  <c r="M74" i="10"/>
  <c r="N74" i="10"/>
  <c r="O74" i="10"/>
  <c r="M75" i="10"/>
  <c r="N75" i="10"/>
  <c r="O75" i="10"/>
  <c r="M76" i="10"/>
  <c r="N76" i="10"/>
  <c r="O76" i="10"/>
  <c r="M77" i="10"/>
  <c r="N77" i="10"/>
  <c r="O77" i="10"/>
  <c r="M78" i="10"/>
  <c r="N78" i="10"/>
  <c r="O78" i="10"/>
  <c r="M79" i="10"/>
  <c r="N79" i="10"/>
  <c r="O79" i="10"/>
  <c r="M80" i="10"/>
  <c r="N80" i="10"/>
  <c r="O80" i="10"/>
  <c r="M81" i="10"/>
  <c r="N81" i="10"/>
  <c r="O81" i="10"/>
  <c r="M82" i="10"/>
  <c r="N82" i="10"/>
  <c r="O82" i="10"/>
  <c r="M83" i="10"/>
  <c r="N83" i="10"/>
  <c r="O83" i="10"/>
  <c r="M84" i="10"/>
  <c r="N84" i="10"/>
  <c r="O84" i="10"/>
  <c r="M85" i="10"/>
  <c r="N85" i="10"/>
  <c r="O85" i="10"/>
  <c r="M86" i="10"/>
  <c r="N86" i="10"/>
  <c r="O86" i="10"/>
  <c r="M87" i="10"/>
  <c r="N87" i="10"/>
  <c r="O87" i="10"/>
  <c r="M88" i="10"/>
  <c r="N88" i="10"/>
  <c r="O88" i="10"/>
  <c r="M89" i="10"/>
  <c r="N89" i="10"/>
  <c r="O89" i="10"/>
  <c r="M90" i="10"/>
  <c r="N90" i="10"/>
  <c r="O90" i="10"/>
  <c r="M91" i="10"/>
  <c r="N91" i="10"/>
  <c r="O91" i="10"/>
  <c r="M92" i="10"/>
  <c r="N92" i="10"/>
  <c r="O92" i="10"/>
  <c r="M93" i="10"/>
  <c r="N93" i="10"/>
  <c r="O93" i="10"/>
  <c r="M94" i="10"/>
  <c r="N94" i="10"/>
  <c r="O94" i="10"/>
  <c r="M95" i="10"/>
  <c r="N95" i="10"/>
  <c r="O95" i="10"/>
  <c r="M96" i="10"/>
  <c r="N96" i="10"/>
  <c r="O96" i="10"/>
  <c r="M97" i="10"/>
  <c r="N97" i="10"/>
  <c r="O97" i="10"/>
  <c r="N7" i="10"/>
  <c r="O7" i="10"/>
  <c r="M7" i="10"/>
  <c r="J8" i="10"/>
  <c r="K8" i="10"/>
  <c r="L8" i="10"/>
  <c r="J9" i="10"/>
  <c r="K9" i="10"/>
  <c r="L9" i="10"/>
  <c r="J10" i="10"/>
  <c r="K10" i="10"/>
  <c r="L10" i="10"/>
  <c r="J11" i="10"/>
  <c r="K11" i="10"/>
  <c r="L11" i="10"/>
  <c r="J12" i="10"/>
  <c r="K12" i="10"/>
  <c r="L12" i="10"/>
  <c r="J13" i="10"/>
  <c r="K13" i="10"/>
  <c r="L13" i="10"/>
  <c r="J14" i="10"/>
  <c r="K14" i="10"/>
  <c r="L14" i="10"/>
  <c r="J15" i="10"/>
  <c r="K15" i="10"/>
  <c r="L15" i="10"/>
  <c r="J16" i="10"/>
  <c r="K16" i="10"/>
  <c r="L16" i="10"/>
  <c r="J17" i="10"/>
  <c r="K17" i="10"/>
  <c r="L17" i="10"/>
  <c r="J18" i="10"/>
  <c r="K18" i="10"/>
  <c r="L18" i="10"/>
  <c r="J19" i="10"/>
  <c r="K19" i="10"/>
  <c r="L19" i="10"/>
  <c r="J20" i="10"/>
  <c r="K20" i="10"/>
  <c r="L20" i="10"/>
  <c r="J21" i="10"/>
  <c r="K21" i="10"/>
  <c r="L21" i="10"/>
  <c r="J22" i="10"/>
  <c r="K22" i="10"/>
  <c r="L22" i="10"/>
  <c r="J23" i="10"/>
  <c r="K23" i="10"/>
  <c r="L23" i="10"/>
  <c r="J24" i="10"/>
  <c r="K24" i="10"/>
  <c r="L24" i="10"/>
  <c r="J25" i="10"/>
  <c r="K25" i="10"/>
  <c r="L25" i="10"/>
  <c r="J26" i="10"/>
  <c r="K26" i="10"/>
  <c r="L26" i="10"/>
  <c r="J27" i="10"/>
  <c r="K27" i="10"/>
  <c r="L27" i="10"/>
  <c r="J28" i="10"/>
  <c r="K28" i="10"/>
  <c r="L28" i="10"/>
  <c r="J29" i="10"/>
  <c r="K29" i="10"/>
  <c r="L29" i="10"/>
  <c r="J30" i="10"/>
  <c r="K30" i="10"/>
  <c r="L30" i="10"/>
  <c r="J31" i="10"/>
  <c r="K31" i="10"/>
  <c r="L31" i="10"/>
  <c r="J32" i="10"/>
  <c r="K32" i="10"/>
  <c r="L32" i="10"/>
  <c r="J33" i="10"/>
  <c r="K33" i="10"/>
  <c r="L33" i="10"/>
  <c r="J34" i="10"/>
  <c r="K34" i="10"/>
  <c r="L34" i="10"/>
  <c r="J35" i="10"/>
  <c r="K35" i="10"/>
  <c r="L35" i="10"/>
  <c r="J36" i="10"/>
  <c r="K36" i="10"/>
  <c r="L36" i="10"/>
  <c r="J37" i="10"/>
  <c r="K37" i="10"/>
  <c r="L37" i="10"/>
  <c r="J38" i="10"/>
  <c r="K38" i="10"/>
  <c r="L38" i="10"/>
  <c r="J39" i="10"/>
  <c r="K39" i="10"/>
  <c r="L39" i="10"/>
  <c r="J40" i="10"/>
  <c r="K40" i="10"/>
  <c r="L40" i="10"/>
  <c r="J41" i="10"/>
  <c r="K41" i="10"/>
  <c r="L41" i="10"/>
  <c r="J42" i="10"/>
  <c r="K42" i="10"/>
  <c r="L42" i="10"/>
  <c r="J43" i="10"/>
  <c r="K43" i="10"/>
  <c r="L43" i="10"/>
  <c r="J44" i="10"/>
  <c r="K44" i="10"/>
  <c r="L44" i="10"/>
  <c r="J45" i="10"/>
  <c r="K45" i="10"/>
  <c r="L45" i="10"/>
  <c r="J46" i="10"/>
  <c r="K46" i="10"/>
  <c r="L46" i="10"/>
  <c r="J47" i="10"/>
  <c r="K47" i="10"/>
  <c r="L47" i="10"/>
  <c r="J48" i="10"/>
  <c r="K48" i="10"/>
  <c r="L48" i="10"/>
  <c r="J49" i="10"/>
  <c r="K49" i="10"/>
  <c r="L49" i="10"/>
  <c r="J50" i="10"/>
  <c r="K50" i="10"/>
  <c r="L50" i="10"/>
  <c r="J51" i="10"/>
  <c r="K51" i="10"/>
  <c r="L51" i="10"/>
  <c r="J52" i="10"/>
  <c r="K52" i="10"/>
  <c r="L52" i="10"/>
  <c r="J53" i="10"/>
  <c r="K53" i="10"/>
  <c r="L53" i="10"/>
  <c r="J54" i="10"/>
  <c r="K54" i="10"/>
  <c r="L54" i="10"/>
  <c r="J55" i="10"/>
  <c r="K55" i="10"/>
  <c r="L55" i="10"/>
  <c r="J56" i="10"/>
  <c r="K56" i="10"/>
  <c r="L56" i="10"/>
  <c r="J57" i="10"/>
  <c r="K57" i="10"/>
  <c r="L57" i="10"/>
  <c r="J58" i="10"/>
  <c r="K58" i="10"/>
  <c r="L58" i="10"/>
  <c r="J59" i="10"/>
  <c r="K59" i="10"/>
  <c r="L59" i="10"/>
  <c r="J60" i="10"/>
  <c r="K60" i="10"/>
  <c r="L60" i="10"/>
  <c r="J61" i="10"/>
  <c r="K61" i="10"/>
  <c r="L61" i="10"/>
  <c r="J62" i="10"/>
  <c r="K62" i="10"/>
  <c r="L62" i="10"/>
  <c r="J63" i="10"/>
  <c r="K63" i="10"/>
  <c r="L63" i="10"/>
  <c r="J64" i="10"/>
  <c r="K64" i="10"/>
  <c r="L64" i="10"/>
  <c r="J65" i="10"/>
  <c r="K65" i="10"/>
  <c r="L65" i="10"/>
  <c r="J66" i="10"/>
  <c r="K66" i="10"/>
  <c r="L66" i="10"/>
  <c r="J67" i="10"/>
  <c r="K67" i="10"/>
  <c r="L67" i="10"/>
  <c r="J68" i="10"/>
  <c r="K68" i="10"/>
  <c r="L68" i="10"/>
  <c r="J69" i="10"/>
  <c r="K69" i="10"/>
  <c r="L69" i="10"/>
  <c r="J70" i="10"/>
  <c r="K70" i="10"/>
  <c r="L70" i="10"/>
  <c r="J71" i="10"/>
  <c r="K71" i="10"/>
  <c r="L71" i="10"/>
  <c r="J72" i="10"/>
  <c r="K72" i="10"/>
  <c r="L72" i="10"/>
  <c r="J73" i="10"/>
  <c r="K73" i="10"/>
  <c r="L73" i="10"/>
  <c r="J74" i="10"/>
  <c r="K74" i="10"/>
  <c r="L74" i="10"/>
  <c r="J75" i="10"/>
  <c r="K75" i="10"/>
  <c r="L75" i="10"/>
  <c r="J76" i="10"/>
  <c r="K76" i="10"/>
  <c r="L76" i="10"/>
  <c r="J77" i="10"/>
  <c r="K77" i="10"/>
  <c r="L77" i="10"/>
  <c r="J78" i="10"/>
  <c r="K78" i="10"/>
  <c r="L78" i="10"/>
  <c r="J79" i="10"/>
  <c r="K79" i="10"/>
  <c r="L79" i="10"/>
  <c r="J80" i="10"/>
  <c r="K80" i="10"/>
  <c r="L80" i="10"/>
  <c r="J81" i="10"/>
  <c r="K81" i="10"/>
  <c r="L81" i="10"/>
  <c r="J82" i="10"/>
  <c r="K82" i="10"/>
  <c r="L82" i="10"/>
  <c r="J83" i="10"/>
  <c r="K83" i="10"/>
  <c r="L83" i="10"/>
  <c r="J84" i="10"/>
  <c r="K84" i="10"/>
  <c r="L84" i="10"/>
  <c r="J85" i="10"/>
  <c r="K85" i="10"/>
  <c r="L85" i="10"/>
  <c r="J86" i="10"/>
  <c r="K86" i="10"/>
  <c r="L86" i="10"/>
  <c r="J87" i="10"/>
  <c r="K87" i="10"/>
  <c r="L87" i="10"/>
  <c r="J88" i="10"/>
  <c r="K88" i="10"/>
  <c r="L88" i="10"/>
  <c r="J89" i="10"/>
  <c r="K89" i="10"/>
  <c r="L89" i="10"/>
  <c r="J90" i="10"/>
  <c r="K90" i="10"/>
  <c r="L90" i="10"/>
  <c r="J91" i="10"/>
  <c r="K91" i="10"/>
  <c r="L91" i="10"/>
  <c r="J92" i="10"/>
  <c r="K92" i="10"/>
  <c r="L92" i="10"/>
  <c r="J93" i="10"/>
  <c r="K93" i="10"/>
  <c r="L93" i="10"/>
  <c r="J94" i="10"/>
  <c r="K94" i="10"/>
  <c r="L94" i="10"/>
  <c r="J95" i="10"/>
  <c r="K95" i="10"/>
  <c r="L95" i="10"/>
  <c r="J96" i="10"/>
  <c r="K96" i="10"/>
  <c r="L96" i="10"/>
  <c r="J97" i="10"/>
  <c r="K97" i="10"/>
  <c r="L97" i="10"/>
  <c r="K7" i="10"/>
  <c r="L7" i="10"/>
  <c r="J7" i="10"/>
  <c r="W8" i="9" l="1"/>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alcChain>
</file>

<file path=xl/sharedStrings.xml><?xml version="1.0" encoding="utf-8"?>
<sst xmlns="http://schemas.openxmlformats.org/spreadsheetml/2006/main" count="9940" uniqueCount="437">
  <si>
    <r>
      <rPr>
        <b/>
        <sz val="8"/>
        <color theme="1"/>
        <rFont val="Arial"/>
        <family val="2"/>
        <charset val="238"/>
      </rPr>
      <t>Kraj</t>
    </r>
    <r>
      <rPr>
        <sz val="8"/>
        <color theme="1"/>
        <rFont val="Arial"/>
        <family val="2"/>
        <charset val="238"/>
      </rPr>
      <t xml:space="preserve">, okresy
</t>
    </r>
    <r>
      <rPr>
        <b/>
        <i/>
        <sz val="8"/>
        <color theme="1"/>
        <rFont val="Arial"/>
        <family val="2"/>
        <charset val="238"/>
      </rPr>
      <t>Region</t>
    </r>
    <r>
      <rPr>
        <i/>
        <sz val="8"/>
        <color theme="1"/>
        <rFont val="Arial"/>
        <family val="2"/>
        <charset val="238"/>
      </rPr>
      <t>, District</t>
    </r>
  </si>
  <si>
    <r>
      <t>veřejné</t>
    </r>
    <r>
      <rPr>
        <vertAlign val="superscript"/>
        <sz val="8"/>
        <color theme="1"/>
        <rFont val="Arial"/>
        <family val="2"/>
        <charset val="238"/>
      </rPr>
      <t>1)</t>
    </r>
    <r>
      <rPr>
        <sz val="8"/>
        <color theme="1"/>
        <rFont val="Arial"/>
        <family val="2"/>
        <charset val="238"/>
      </rPr>
      <t xml:space="preserve">
</t>
    </r>
    <r>
      <rPr>
        <i/>
        <sz val="8"/>
        <color theme="1"/>
        <rFont val="Arial"/>
        <family val="2"/>
        <charset val="238"/>
      </rPr>
      <t>Government</t>
    </r>
    <r>
      <rPr>
        <i/>
        <vertAlign val="superscript"/>
        <sz val="8"/>
        <color theme="1"/>
        <rFont val="Arial"/>
        <family val="2"/>
        <charset val="238"/>
      </rPr>
      <t>1)</t>
    </r>
    <r>
      <rPr>
        <sz val="8"/>
        <color theme="1"/>
        <rFont val="Arial"/>
        <family val="2"/>
        <charset val="238"/>
      </rPr>
      <t xml:space="preserve">
</t>
    </r>
  </si>
  <si>
    <r>
      <t xml:space="preserve">podnikatelský
</t>
    </r>
    <r>
      <rPr>
        <i/>
        <sz val="8"/>
        <color theme="1"/>
        <rFont val="Arial"/>
        <family val="2"/>
        <charset val="238"/>
      </rPr>
      <t>Business enterprise sector</t>
    </r>
  </si>
  <si>
    <r>
      <t xml:space="preserve">vládní
a vysokoškolský
</t>
    </r>
    <r>
      <rPr>
        <i/>
        <sz val="8"/>
        <color theme="1"/>
        <rFont val="Arial"/>
        <family val="2"/>
        <charset val="238"/>
      </rPr>
      <t>Government and higher education sectors</t>
    </r>
  </si>
  <si>
    <r>
      <t xml:space="preserve">1) </t>
    </r>
    <r>
      <rPr>
        <sz val="8"/>
        <rFont val="Arial"/>
        <family val="2"/>
        <charset val="238"/>
      </rPr>
      <t>zahrnuje domácí i zahraniční zdroje</t>
    </r>
  </si>
  <si>
    <r>
      <rPr>
        <b/>
        <sz val="8"/>
        <color theme="1"/>
        <rFont val="Arial"/>
        <family val="2"/>
      </rPr>
      <t>Kraj</t>
    </r>
    <r>
      <rPr>
        <sz val="8"/>
        <color theme="1"/>
        <rFont val="Arial"/>
        <family val="2"/>
      </rPr>
      <t xml:space="preserve">, okresy
</t>
    </r>
    <r>
      <rPr>
        <b/>
        <i/>
        <sz val="8"/>
        <color theme="1"/>
        <rFont val="Arial"/>
        <family val="2"/>
      </rPr>
      <t>Region</t>
    </r>
    <r>
      <rPr>
        <i/>
        <sz val="8"/>
        <color theme="1"/>
        <rFont val="Arial"/>
        <family val="2"/>
      </rPr>
      <t>, District</t>
    </r>
  </si>
  <si>
    <r>
      <t xml:space="preserve">Celkem
</t>
    </r>
    <r>
      <rPr>
        <i/>
        <sz val="8"/>
        <color theme="1"/>
        <rFont val="Arial"/>
        <family val="2"/>
      </rPr>
      <t>Total</t>
    </r>
  </si>
  <si>
    <r>
      <t>Podle hlavních sektorů jejich zaměstnání (FTE)</t>
    </r>
    <r>
      <rPr>
        <vertAlign val="superscript"/>
        <sz val="8"/>
        <color theme="1"/>
        <rFont val="Arial"/>
        <family val="2"/>
      </rPr>
      <t>1)</t>
    </r>
    <r>
      <rPr>
        <sz val="8"/>
        <color theme="1"/>
        <rFont val="Arial"/>
        <family val="2"/>
      </rPr>
      <t xml:space="preserve">
</t>
    </r>
    <r>
      <rPr>
        <i/>
        <sz val="8"/>
        <color theme="1"/>
        <rFont val="Arial"/>
        <family val="2"/>
      </rPr>
      <t>Main sector of their employment (FTE)</t>
    </r>
    <r>
      <rPr>
        <i/>
        <vertAlign val="superscript"/>
        <sz val="8"/>
        <color theme="1"/>
        <rFont val="Arial"/>
        <family val="2"/>
      </rPr>
      <t>1)</t>
    </r>
  </si>
  <si>
    <r>
      <t>přepočtené osoby (FTE)</t>
    </r>
    <r>
      <rPr>
        <vertAlign val="superscript"/>
        <sz val="8"/>
        <color theme="1"/>
        <rFont val="Arial"/>
        <family val="2"/>
      </rPr>
      <t>1)</t>
    </r>
    <r>
      <rPr>
        <sz val="8"/>
        <color theme="1"/>
        <rFont val="Arial"/>
        <family val="2"/>
      </rPr>
      <t xml:space="preserve">
</t>
    </r>
    <r>
      <rPr>
        <i/>
        <sz val="8"/>
        <color theme="1"/>
        <rFont val="Arial"/>
        <family val="2"/>
      </rPr>
      <t>Full-time equivalent persons (FTE)</t>
    </r>
    <r>
      <rPr>
        <i/>
        <vertAlign val="superscript"/>
        <sz val="8"/>
        <color theme="1"/>
        <rFont val="Arial"/>
        <family val="2"/>
      </rPr>
      <t>1)</t>
    </r>
  </si>
  <si>
    <r>
      <t xml:space="preserve">podnikatelský
</t>
    </r>
    <r>
      <rPr>
        <i/>
        <sz val="8"/>
        <color theme="1"/>
        <rFont val="Arial"/>
        <family val="2"/>
      </rPr>
      <t>Business 
enterprise sector</t>
    </r>
  </si>
  <si>
    <r>
      <t xml:space="preserve">vládní a vysokoškolský
</t>
    </r>
    <r>
      <rPr>
        <i/>
        <sz val="8"/>
        <color theme="1"/>
        <rFont val="Arial"/>
        <family val="2"/>
      </rPr>
      <t>Government and higher education sectors</t>
    </r>
  </si>
  <si>
    <r>
      <rPr>
        <vertAlign val="superscript"/>
        <sz val="8"/>
        <color theme="1"/>
        <rFont val="Arial"/>
        <family val="2"/>
      </rPr>
      <t>1)</t>
    </r>
    <r>
      <rPr>
        <sz val="8"/>
        <color theme="1"/>
        <rFont val="Arial"/>
        <family val="2"/>
      </rPr>
      <t xml:space="preserve"> přepočteno na plnou roční pracovní dobu
   věnovanou VaV činnostem (FTE)</t>
    </r>
  </si>
  <si>
    <r>
      <rPr>
        <b/>
        <sz val="8"/>
        <rFont val="Arial"/>
        <family val="2"/>
        <charset val="238"/>
      </rPr>
      <t>Kraj,</t>
    </r>
    <r>
      <rPr>
        <sz val="8"/>
        <rFont val="Arial"/>
        <family val="2"/>
        <charset val="238"/>
      </rPr>
      <t xml:space="preserve"> okresy
</t>
    </r>
    <r>
      <rPr>
        <b/>
        <i/>
        <sz val="8"/>
        <rFont val="Arial"/>
        <family val="2"/>
        <charset val="238"/>
      </rPr>
      <t>Region</t>
    </r>
    <r>
      <rPr>
        <i/>
        <sz val="8"/>
        <rFont val="Arial"/>
        <family val="2"/>
        <charset val="238"/>
      </rPr>
      <t>, District</t>
    </r>
  </si>
  <si>
    <r>
      <t xml:space="preserve">Pracoviště VaV (počet)
</t>
    </r>
    <r>
      <rPr>
        <i/>
        <sz val="8"/>
        <rFont val="Arial"/>
        <family val="2"/>
        <charset val="238"/>
      </rPr>
      <t>R&amp;D workplaces (number)</t>
    </r>
  </si>
  <si>
    <r>
      <t xml:space="preserve">Výdaje na VaV (mil. Kč)
</t>
    </r>
    <r>
      <rPr>
        <i/>
        <sz val="8"/>
        <rFont val="Arial"/>
        <family val="2"/>
        <charset val="238"/>
      </rPr>
      <t>R&amp;D expenditure (CZK mil.)</t>
    </r>
  </si>
  <si>
    <r>
      <t>Pracovníci ve VaV</t>
    </r>
    <r>
      <rPr>
        <strike/>
        <sz val="8"/>
        <rFont val="Arial"/>
        <family val="2"/>
        <charset val="238"/>
      </rPr>
      <t xml:space="preserve">
</t>
    </r>
    <r>
      <rPr>
        <i/>
        <sz val="8"/>
        <rFont val="Arial"/>
        <family val="2"/>
        <charset val="238"/>
      </rPr>
      <t>R&amp;D personnel</t>
    </r>
  </si>
  <si>
    <r>
      <t xml:space="preserve">celkem
</t>
    </r>
    <r>
      <rPr>
        <i/>
        <sz val="8"/>
        <rFont val="Arial"/>
        <family val="2"/>
        <charset val="238"/>
      </rPr>
      <t>Total</t>
    </r>
  </si>
  <si>
    <r>
      <t>z toho
s 10 a více zam. VaV (FTE)</t>
    </r>
    <r>
      <rPr>
        <vertAlign val="superscript"/>
        <sz val="8"/>
        <rFont val="Arial"/>
        <family val="2"/>
        <charset val="238"/>
      </rPr>
      <t>1)</t>
    </r>
    <r>
      <rPr>
        <sz val="8"/>
        <rFont val="Arial"/>
        <family val="2"/>
        <charset val="238"/>
      </rPr>
      <t xml:space="preserve">
</t>
    </r>
    <r>
      <rPr>
        <i/>
        <sz val="8"/>
        <rFont val="Arial"/>
        <family val="2"/>
        <charset val="238"/>
      </rPr>
      <t>with 10+ R&amp;D personnel (FTE)</t>
    </r>
    <r>
      <rPr>
        <i/>
        <vertAlign val="superscript"/>
        <sz val="8"/>
        <rFont val="Arial"/>
        <family val="2"/>
        <charset val="238"/>
      </rPr>
      <t>1)</t>
    </r>
  </si>
  <si>
    <r>
      <t xml:space="preserve">podle druhu nákladů
</t>
    </r>
    <r>
      <rPr>
        <i/>
        <sz val="8"/>
        <rFont val="Arial"/>
        <family val="2"/>
        <charset val="238"/>
      </rPr>
      <t>by type of costs</t>
    </r>
  </si>
  <si>
    <r>
      <t xml:space="preserve">mzdové
</t>
    </r>
    <r>
      <rPr>
        <i/>
        <sz val="8"/>
        <rFont val="Arial"/>
        <family val="2"/>
        <charset val="238"/>
      </rPr>
      <t>Labour costs</t>
    </r>
  </si>
  <si>
    <r>
      <t xml:space="preserve">ostatní běžné
</t>
    </r>
    <r>
      <rPr>
        <i/>
        <sz val="8"/>
        <rFont val="Arial"/>
        <family val="2"/>
        <charset val="238"/>
      </rPr>
      <t>Other current costs</t>
    </r>
  </si>
  <si>
    <r>
      <t xml:space="preserve">investiční
</t>
    </r>
    <r>
      <rPr>
        <i/>
        <sz val="8"/>
        <rFont val="Arial"/>
        <family val="2"/>
        <charset val="238"/>
      </rPr>
      <t>Capital costs</t>
    </r>
  </si>
  <si>
    <r>
      <t xml:space="preserve">fyzické osoby
</t>
    </r>
    <r>
      <rPr>
        <i/>
        <sz val="8"/>
        <rFont val="Arial"/>
        <family val="2"/>
        <charset val="238"/>
      </rPr>
      <t>Headcount</t>
    </r>
  </si>
  <si>
    <r>
      <t>přepočtené osoby (FTE)</t>
    </r>
    <r>
      <rPr>
        <vertAlign val="superscript"/>
        <sz val="8"/>
        <rFont val="Arial"/>
        <family val="2"/>
        <charset val="238"/>
      </rPr>
      <t>1)</t>
    </r>
    <r>
      <rPr>
        <sz val="8"/>
        <rFont val="Arial"/>
        <family val="2"/>
        <charset val="238"/>
      </rPr>
      <t xml:space="preserve">
</t>
    </r>
    <r>
      <rPr>
        <i/>
        <sz val="8"/>
        <rFont val="Arial"/>
        <family val="2"/>
        <charset val="238"/>
      </rPr>
      <t>Full-time equivalent (FTE)</t>
    </r>
    <r>
      <rPr>
        <i/>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</si>
  <si>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přepočteno na plnou roční pracovní dobu
   věnovanou VaV činnostem (FTE)</t>
    </r>
  </si>
  <si>
    <r>
      <t xml:space="preserve">malé (0–49)
</t>
    </r>
    <r>
      <rPr>
        <i/>
        <sz val="8"/>
        <rFont val="Arial"/>
        <family val="2"/>
        <charset val="238"/>
      </rPr>
      <t>Small (0–49)</t>
    </r>
  </si>
  <si>
    <r>
      <t xml:space="preserve">střední (50–249)
</t>
    </r>
    <r>
      <rPr>
        <i/>
        <sz val="8"/>
        <rFont val="Arial"/>
        <family val="2"/>
        <charset val="238"/>
      </rPr>
      <t>Medium (50–249)</t>
    </r>
  </si>
  <si>
    <r>
      <t xml:space="preserve">zahraniční
</t>
    </r>
    <r>
      <rPr>
        <i/>
        <sz val="8"/>
        <rFont val="Arial"/>
        <family val="2"/>
        <charset val="238"/>
      </rPr>
      <t>Foreign-
-controlled</t>
    </r>
  </si>
  <si>
    <r>
      <rPr>
        <b/>
        <sz val="8"/>
        <rFont val="Arial"/>
        <family val="2"/>
        <charset val="238"/>
      </rPr>
      <t>Kraj</t>
    </r>
    <r>
      <rPr>
        <sz val="8"/>
        <rFont val="Arial"/>
        <family val="2"/>
        <charset val="238"/>
      </rPr>
      <t xml:space="preserve">, okresy
</t>
    </r>
    <r>
      <rPr>
        <b/>
        <i/>
        <sz val="8"/>
        <rFont val="Arial"/>
        <family val="2"/>
        <charset val="238"/>
      </rPr>
      <t>Region</t>
    </r>
    <r>
      <rPr>
        <i/>
        <sz val="8"/>
        <rFont val="Arial"/>
        <family val="2"/>
        <charset val="238"/>
      </rPr>
      <t>, District</t>
    </r>
  </si>
  <si>
    <r>
      <t xml:space="preserve">Počet příjemců
</t>
    </r>
    <r>
      <rPr>
        <i/>
        <sz val="8"/>
        <rFont val="Arial"/>
        <family val="2"/>
        <charset val="238"/>
      </rPr>
      <t>Number of beneficiaries</t>
    </r>
  </si>
  <si>
    <r>
      <t xml:space="preserve">Přímá veřejná podpora VaV (mil. Kč)
</t>
    </r>
    <r>
      <rPr>
        <i/>
        <sz val="8"/>
        <rFont val="Arial"/>
        <family val="2"/>
        <charset val="238"/>
      </rPr>
      <t>Direct government support of R&amp;D (CZK mil.)</t>
    </r>
  </si>
  <si>
    <r>
      <t xml:space="preserve">podle velikosti podniků
(počet zaměstnanců)
</t>
    </r>
    <r>
      <rPr>
        <i/>
        <sz val="8"/>
        <rFont val="Arial"/>
        <family val="2"/>
        <charset val="238"/>
      </rPr>
      <t>by enterprise size group
(number of employees)</t>
    </r>
  </si>
  <si>
    <r>
      <rPr>
        <sz val="8"/>
        <rFont val="Arial"/>
        <family val="2"/>
        <charset val="238"/>
      </rPr>
      <t>podle vlastnictví podniku</t>
    </r>
    <r>
      <rPr>
        <i/>
        <sz val="8"/>
        <rFont val="Arial"/>
        <family val="2"/>
        <charset val="238"/>
      </rPr>
      <t xml:space="preserve">
by ownership of enterprises</t>
    </r>
  </si>
  <si>
    <r>
      <t xml:space="preserve">z toho s podporou
1 mil. Kč a více
</t>
    </r>
    <r>
      <rPr>
        <i/>
        <sz val="8"/>
        <rFont val="Arial"/>
        <family val="2"/>
        <charset val="238"/>
      </rPr>
      <t>with R&amp;D support of CZK 1+ mil.</t>
    </r>
  </si>
  <si>
    <r>
      <t xml:space="preserve">velké (250+)
</t>
    </r>
    <r>
      <rPr>
        <i/>
        <sz val="8"/>
        <rFont val="Arial"/>
        <family val="2"/>
        <charset val="238"/>
      </rPr>
      <t>Large (250+)</t>
    </r>
  </si>
  <si>
    <r>
      <t xml:space="preserve">domácí
</t>
    </r>
    <r>
      <rPr>
        <i/>
        <sz val="8"/>
        <rFont val="Arial"/>
        <family val="2"/>
        <charset val="238"/>
      </rPr>
      <t>National</t>
    </r>
  </si>
  <si>
    <t>Pramen: Úřad průmyslového vlastnictví ČR
               a vlastní dopočty ČSÚ</t>
  </si>
  <si>
    <t>Source: Industrial Property Office of the CR
              and calculations by the CZSO</t>
  </si>
  <si>
    <r>
      <t xml:space="preserve">Podané patentové přihlášky
</t>
    </r>
    <r>
      <rPr>
        <i/>
        <sz val="8"/>
        <rFont val="Arial"/>
        <family val="2"/>
        <charset val="238"/>
      </rPr>
      <t>Patent applications submitted</t>
    </r>
  </si>
  <si>
    <r>
      <t xml:space="preserve">Udělené patenty
</t>
    </r>
    <r>
      <rPr>
        <i/>
        <sz val="8"/>
        <rFont val="Arial"/>
        <family val="2"/>
        <charset val="238"/>
      </rPr>
      <t>Patents granted</t>
    </r>
  </si>
  <si>
    <r>
      <t xml:space="preserve">Patenty platné k 31. 12.
</t>
    </r>
    <r>
      <rPr>
        <i/>
        <sz val="8"/>
        <rFont val="Arial"/>
        <family val="2"/>
        <charset val="238"/>
      </rPr>
      <t>Patents valid as at 31 December</t>
    </r>
  </si>
  <si>
    <r>
      <t xml:space="preserve">soukromými podniky
</t>
    </r>
    <r>
      <rPr>
        <i/>
        <sz val="8"/>
        <rFont val="Arial"/>
        <family val="2"/>
        <charset val="238"/>
      </rPr>
      <t>by private enterprises</t>
    </r>
  </si>
  <si>
    <r>
      <t xml:space="preserve">soukromým podnikům
</t>
    </r>
    <r>
      <rPr>
        <i/>
        <sz val="8"/>
        <rFont val="Arial"/>
        <family val="2"/>
        <charset val="238"/>
      </rPr>
      <t>to private enterprises</t>
    </r>
  </si>
  <si>
    <r>
      <t xml:space="preserve">patřící soukromým podnikům
</t>
    </r>
    <r>
      <rPr>
        <i/>
        <sz val="8"/>
        <rFont val="Arial"/>
        <family val="2"/>
        <charset val="238"/>
      </rPr>
      <t>in private enterprises</t>
    </r>
  </si>
  <si>
    <t xml:space="preserve">Pramen: Ministerstvo školství, mládeže a tělovýchovy </t>
  </si>
  <si>
    <t>Source: Ministry of Education, Youth, and Sports</t>
  </si>
  <si>
    <t>Research and development personnel by District in 2020</t>
  </si>
  <si>
    <r>
      <t>1)</t>
    </r>
    <r>
      <rPr>
        <i/>
        <sz val="8"/>
        <rFont val="Arial"/>
        <family val="2"/>
        <charset val="238"/>
      </rPr>
      <t>includes both national funding and funding from abroad</t>
    </r>
  </si>
  <si>
    <r>
      <rPr>
        <i/>
        <vertAlign val="superscript"/>
        <sz val="8"/>
        <color theme="1"/>
        <rFont val="Arial"/>
        <family val="2"/>
      </rPr>
      <t>1)</t>
    </r>
    <r>
      <rPr>
        <i/>
        <sz val="8"/>
        <color theme="1"/>
        <rFont val="Arial"/>
        <family val="2"/>
      </rPr>
      <t>recalculated to one year full-time equivalent
  (working hours devoted to R&amp;D activities)</t>
    </r>
  </si>
  <si>
    <r>
      <t>1)</t>
    </r>
    <r>
      <rPr>
        <i/>
        <sz val="8"/>
        <color theme="1"/>
        <rFont val="Arial"/>
        <family val="2"/>
        <charset val="238"/>
      </rPr>
      <t>recalculated to one year full-time equivalent (working
   hours devoted to R&amp;D activities)</t>
    </r>
  </si>
  <si>
    <t>-</t>
  </si>
  <si>
    <t>ČR</t>
  </si>
  <si>
    <t>Hl. m. Praha</t>
  </si>
  <si>
    <t>Středočeský kraj</t>
  </si>
  <si>
    <t>Benešov</t>
  </si>
  <si>
    <t>Beroun</t>
  </si>
  <si>
    <t>Kladno</t>
  </si>
  <si>
    <t>Kolín</t>
  </si>
  <si>
    <t>Kutná Hora</t>
  </si>
  <si>
    <t>Mělník</t>
  </si>
  <si>
    <t>Mladá Boleslav</t>
  </si>
  <si>
    <t>Nymburk</t>
  </si>
  <si>
    <t>Praha-východ</t>
  </si>
  <si>
    <t>Praha-západ</t>
  </si>
  <si>
    <t>Příbram</t>
  </si>
  <si>
    <t>Rakovník</t>
  </si>
  <si>
    <t>Jihočeský kraj</t>
  </si>
  <si>
    <t>České Budějovice</t>
  </si>
  <si>
    <t>Český Krumlov</t>
  </si>
  <si>
    <t>Jindřichův Hradec</t>
  </si>
  <si>
    <t>Písek</t>
  </si>
  <si>
    <t>Prachatice</t>
  </si>
  <si>
    <t>Strakonice</t>
  </si>
  <si>
    <t>Tábor</t>
  </si>
  <si>
    <t>Plzeňský kraj</t>
  </si>
  <si>
    <t>Domažlice</t>
  </si>
  <si>
    <t>Klatovy</t>
  </si>
  <si>
    <t>Plzeň-město</t>
  </si>
  <si>
    <t>Plzeň-jih</t>
  </si>
  <si>
    <t>Plzeň-sever</t>
  </si>
  <si>
    <t>Rokycany</t>
  </si>
  <si>
    <t>Tachov</t>
  </si>
  <si>
    <t>Karlovarský kraj</t>
  </si>
  <si>
    <t>Cheb</t>
  </si>
  <si>
    <t>Karlovy Vary</t>
  </si>
  <si>
    <t>Sokolov</t>
  </si>
  <si>
    <t>Ústecký kraj</t>
  </si>
  <si>
    <t>Děčín</t>
  </si>
  <si>
    <t>Chomutov</t>
  </si>
  <si>
    <t>Litoměřice</t>
  </si>
  <si>
    <t>Louny</t>
  </si>
  <si>
    <t>Most</t>
  </si>
  <si>
    <t>Teplice</t>
  </si>
  <si>
    <t>Ústí nad Labem</t>
  </si>
  <si>
    <t>Liberecký kraj</t>
  </si>
  <si>
    <t>Česká Lípa</t>
  </si>
  <si>
    <t>Jablonec nad Nisou</t>
  </si>
  <si>
    <t>Liberec</t>
  </si>
  <si>
    <t>Semily</t>
  </si>
  <si>
    <t>Královéhradecký kraj</t>
  </si>
  <si>
    <t>Hradec Králové</t>
  </si>
  <si>
    <t>Jičín</t>
  </si>
  <si>
    <t>Náchod</t>
  </si>
  <si>
    <t>Rychnov nad Kněžnou</t>
  </si>
  <si>
    <t>Trutnov</t>
  </si>
  <si>
    <t>Pardubický kraj</t>
  </si>
  <si>
    <t>Chrudim</t>
  </si>
  <si>
    <t>Pardubice</t>
  </si>
  <si>
    <t>Svitavy</t>
  </si>
  <si>
    <t>Ústí nad Orlicí</t>
  </si>
  <si>
    <t>Vysočina</t>
  </si>
  <si>
    <t>Havlíčkův Brod</t>
  </si>
  <si>
    <t>Jihlava</t>
  </si>
  <si>
    <t>Pelhřimov</t>
  </si>
  <si>
    <t>Třebíč</t>
  </si>
  <si>
    <t>Žďár nad Sázavou</t>
  </si>
  <si>
    <t>Jihomoravský kraj</t>
  </si>
  <si>
    <t>Blansko</t>
  </si>
  <si>
    <t>Brno-město</t>
  </si>
  <si>
    <t>Brno-venkov</t>
  </si>
  <si>
    <t>Břeclav</t>
  </si>
  <si>
    <t>Hodonín</t>
  </si>
  <si>
    <t>Vyškov</t>
  </si>
  <si>
    <t>Znojmo</t>
  </si>
  <si>
    <t>Olomoucký kraj</t>
  </si>
  <si>
    <t>Jeseník</t>
  </si>
  <si>
    <t>Olomouc</t>
  </si>
  <si>
    <t>Prostějov</t>
  </si>
  <si>
    <t>Přerov</t>
  </si>
  <si>
    <t>Šumperk</t>
  </si>
  <si>
    <t>Zlínský kraj</t>
  </si>
  <si>
    <t>Kroměříž</t>
  </si>
  <si>
    <t>Uherské Hradiště</t>
  </si>
  <si>
    <t>Vsetín</t>
  </si>
  <si>
    <t>Zlín</t>
  </si>
  <si>
    <t>Moravskoslezský kraj</t>
  </si>
  <si>
    <t>Bruntál</t>
  </si>
  <si>
    <t>Frýdek-Místek</t>
  </si>
  <si>
    <t>Karviná</t>
  </si>
  <si>
    <t>Nový Jičín</t>
  </si>
  <si>
    <t>Opava</t>
  </si>
  <si>
    <t>Ostrava-město</t>
  </si>
  <si>
    <r>
      <t>podnikové</t>
    </r>
    <r>
      <rPr>
        <vertAlign val="superscript"/>
        <sz val="8"/>
        <rFont val="Arial"/>
        <family val="2"/>
        <charset val="238"/>
      </rPr>
      <t>1)</t>
    </r>
    <r>
      <rPr>
        <sz val="8"/>
        <rFont val="Arial"/>
        <family val="2"/>
        <charset val="238"/>
      </rPr>
      <t xml:space="preserve">
</t>
    </r>
    <r>
      <rPr>
        <i/>
        <sz val="8"/>
        <rFont val="Arial"/>
        <family val="2"/>
        <charset val="238"/>
      </rPr>
      <t>Business enterprise sector</t>
    </r>
    <r>
      <rPr>
        <i/>
        <vertAlign val="superscript"/>
        <sz val="8"/>
        <rFont val="Arial"/>
        <family val="2"/>
        <charset val="238"/>
      </rPr>
      <t>1)</t>
    </r>
  </si>
  <si>
    <t>Celkem</t>
  </si>
  <si>
    <t>muži</t>
  </si>
  <si>
    <t>ženy</t>
  </si>
  <si>
    <r>
      <t xml:space="preserve">fyzické osoby k 31. 12.
</t>
    </r>
    <r>
      <rPr>
        <i/>
        <sz val="8"/>
        <color theme="1"/>
        <rFont val="Arial"/>
        <family val="2"/>
      </rPr>
      <t>Headcount as at 31 December</t>
    </r>
  </si>
  <si>
    <t>Celkem
Total</t>
  </si>
  <si>
    <t>Počet studentů VŠ celkem</t>
  </si>
  <si>
    <t>Počet absolventů VŠ celkem</t>
  </si>
  <si>
    <r>
      <t xml:space="preserve">absolventi 
</t>
    </r>
    <r>
      <rPr>
        <i/>
        <sz val="8"/>
        <rFont val="Arial"/>
        <family val="2"/>
        <charset val="238"/>
      </rPr>
      <t>Graduates</t>
    </r>
  </si>
  <si>
    <r>
      <t xml:space="preserve">studenti 
</t>
    </r>
    <r>
      <rPr>
        <i/>
        <sz val="8"/>
        <rFont val="Arial"/>
        <family val="2"/>
        <charset val="238"/>
      </rPr>
      <t xml:space="preserve">Students </t>
    </r>
  </si>
  <si>
    <t>Nepřímá (daňová) veřejná podpora VaV (mil. Kč)
Indirect (tax relief) government support of R&amp;D (CZK mil.)</t>
  </si>
  <si>
    <t>cizinci</t>
  </si>
  <si>
    <t>občané ČR</t>
  </si>
  <si>
    <t>bydliště v zahraničí</t>
  </si>
  <si>
    <t>kraj neurčen</t>
  </si>
  <si>
    <t>Počet obyvatel k 31.12.2020 ve věku 25-64 let</t>
  </si>
  <si>
    <t>i. d.</t>
  </si>
  <si>
    <r>
      <t xml:space="preserve">Podle hlavních sektorů 
provádění VaV (mil. Kč)
</t>
    </r>
    <r>
      <rPr>
        <i/>
        <sz val="8"/>
        <color theme="1"/>
        <rFont val="Arial"/>
        <family val="2"/>
        <charset val="238"/>
      </rPr>
      <t>Main sector of R&amp;D 
performance (CZK mil.)</t>
    </r>
  </si>
  <si>
    <r>
      <t xml:space="preserve">Podle hlavních zdrojů 
financování VaV (mil. Kč)
</t>
    </r>
    <r>
      <rPr>
        <i/>
        <sz val="8"/>
        <color theme="1"/>
        <rFont val="Arial"/>
        <family val="2"/>
        <charset val="238"/>
      </rPr>
      <t>Main sector of R&amp;D 
funding (CZK mil.)</t>
    </r>
  </si>
  <si>
    <r>
      <t xml:space="preserve">Celkem 
(mil. Kč)
</t>
    </r>
    <r>
      <rPr>
        <i/>
        <sz val="8"/>
        <color theme="1"/>
        <rFont val="Arial"/>
        <family val="2"/>
        <charset val="238"/>
      </rPr>
      <t>Total 
(CZK mil.)</t>
    </r>
  </si>
  <si>
    <t>Research and development personnel by District in 2020 per 1 000 inhabitants (men / women) aged 25 to 64 years</t>
  </si>
  <si>
    <r>
      <t xml:space="preserve">Celkem
</t>
    </r>
    <r>
      <rPr>
        <i/>
        <sz val="8"/>
        <rFont val="Arial"/>
        <family val="2"/>
        <charset val="238"/>
      </rPr>
      <t>Total</t>
    </r>
  </si>
  <si>
    <r>
      <t xml:space="preserve">muži
</t>
    </r>
    <r>
      <rPr>
        <i/>
        <sz val="8"/>
        <rFont val="Arial"/>
        <family val="2"/>
        <charset val="238"/>
      </rPr>
      <t>Men</t>
    </r>
  </si>
  <si>
    <r>
      <t xml:space="preserve">ženy
</t>
    </r>
    <r>
      <rPr>
        <i/>
        <sz val="8"/>
        <rFont val="Arial"/>
        <family val="2"/>
        <charset val="238"/>
      </rPr>
      <t>Women</t>
    </r>
  </si>
  <si>
    <r>
      <t xml:space="preserve">cizinci
</t>
    </r>
    <r>
      <rPr>
        <i/>
        <sz val="8"/>
        <rFont val="Arial"/>
        <family val="2"/>
        <charset val="238"/>
      </rPr>
      <t>Foreig
-ners</t>
    </r>
  </si>
  <si>
    <r>
      <t xml:space="preserve">Přírodní vědy, matematika a statistika (ISCED-F 2013, třída 05)
</t>
    </r>
    <r>
      <rPr>
        <i/>
        <sz val="8"/>
        <rFont val="Arial"/>
        <family val="2"/>
        <charset val="238"/>
      </rPr>
      <t>Natural sciences, mathematics and statistics</t>
    </r>
  </si>
  <si>
    <r>
      <t xml:space="preserve">Technika, výroba a stavebnictví (ISCED-F 2013, třída 07)
</t>
    </r>
    <r>
      <rPr>
        <i/>
        <sz val="8"/>
        <rFont val="Arial"/>
        <family val="2"/>
        <charset val="238"/>
      </rPr>
      <t>Engineering, manufacturing and construction</t>
    </r>
  </si>
  <si>
    <r>
      <t xml:space="preserve">občané ČR
</t>
    </r>
    <r>
      <rPr>
        <i/>
        <sz val="8"/>
        <rFont val="Arial"/>
        <family val="2"/>
        <charset val="238"/>
      </rPr>
      <t>Czech citizens</t>
    </r>
  </si>
  <si>
    <r>
      <t xml:space="preserve">Informační a komunikační technologie - ICT (ISCED-F 2013, třída 06)
</t>
    </r>
    <r>
      <rPr>
        <i/>
        <sz val="8"/>
        <rFont val="Arial"/>
        <family val="2"/>
        <charset val="238"/>
      </rPr>
      <t>Information and Communication Technologies - ICT</t>
    </r>
  </si>
  <si>
    <t>CELKEM</t>
  </si>
  <si>
    <r>
      <t xml:space="preserve">muži
</t>
    </r>
    <r>
      <rPr>
        <i/>
        <sz val="8"/>
        <color theme="1"/>
        <rFont val="Arial"/>
        <family val="2"/>
        <charset val="238"/>
      </rPr>
      <t>Men</t>
    </r>
  </si>
  <si>
    <r>
      <t xml:space="preserve">ženy
</t>
    </r>
    <r>
      <rPr>
        <i/>
        <sz val="8"/>
        <color theme="1"/>
        <rFont val="Arial"/>
        <family val="2"/>
        <charset val="238"/>
      </rPr>
      <t>Women</t>
    </r>
  </si>
  <si>
    <r>
      <t xml:space="preserve">Na 
1 obyvatele 
(Kč)
</t>
    </r>
    <r>
      <rPr>
        <i/>
        <sz val="8"/>
        <color theme="1"/>
        <rFont val="Arial"/>
        <family val="2"/>
        <charset val="238"/>
      </rPr>
      <t>Per 
1 inhabitant 
(CZK)</t>
    </r>
  </si>
  <si>
    <t>Počet obyvatel k 31.12.2020 celkem</t>
  </si>
  <si>
    <t>Počet obyvatel k 31.12.2021 celkem</t>
  </si>
  <si>
    <t>Počet obyvatel k 31.12.2021 ve věku 25-64 let</t>
  </si>
  <si>
    <t>Research and development personnel by District in 2021 per 1 000 inhabitants (men / women) aged 25 to 64 years</t>
  </si>
  <si>
    <t>Research and development personnel by District in 2021</t>
  </si>
  <si>
    <t>ROK 2022</t>
  </si>
  <si>
    <t>YEAR 2022</t>
  </si>
  <si>
    <t xml:space="preserve">Patent activity of domestic entities in the Czech Republic by District </t>
  </si>
  <si>
    <t>ROK 2021</t>
  </si>
  <si>
    <t>YEAR 2021</t>
  </si>
  <si>
    <t>ROK 2020</t>
  </si>
  <si>
    <t>YEAR 2020</t>
  </si>
  <si>
    <t>ROK 2019</t>
  </si>
  <si>
    <t>YEAR 2019</t>
  </si>
  <si>
    <t>ROK 2018</t>
  </si>
  <si>
    <t>YEAR 2018</t>
  </si>
  <si>
    <t>ROK 2017</t>
  </si>
  <si>
    <t>YEAR 2017</t>
  </si>
  <si>
    <t xml:space="preserve">Direct government support of R&amp;D in private enterprises by District </t>
  </si>
  <si>
    <t xml:space="preserve">Indirect government (tax relief) support of R&amp;D in private enterprises by District </t>
  </si>
  <si>
    <t xml:space="preserve">Research and development (R&amp;D) in the business enterprise sector by District </t>
  </si>
  <si>
    <t xml:space="preserve">Research and development expenditure by District </t>
  </si>
  <si>
    <t>Počet obyvatel k 31.12.2019 celkem</t>
  </si>
  <si>
    <t>Počet obyvatel k 31.12.2018 celkem</t>
  </si>
  <si>
    <t>Počet obyvatel k 31.12.2017 celkem</t>
  </si>
  <si>
    <t>Počet obyvatel k 31.12.202019 celkem</t>
  </si>
  <si>
    <t>Počet obyvatel k 31.12.2019 ve věku 25-64 let</t>
  </si>
  <si>
    <t>Počet obyvatel k 31.12.2017 ve věku 25-64 let</t>
  </si>
  <si>
    <t>Počet obyvatel k 31.12.2018 ve věku 25-64 let</t>
  </si>
  <si>
    <t>Tab. 1 Výdaje na výzkum a vývoj podle okresů</t>
  </si>
  <si>
    <t>Tab. 1</t>
  </si>
  <si>
    <t>Tab. 2.1</t>
  </si>
  <si>
    <t>Tab. 2.2</t>
  </si>
  <si>
    <t>Tab. 2.3</t>
  </si>
  <si>
    <t>Tab. 2.4</t>
  </si>
  <si>
    <t>Tab. 2.5</t>
  </si>
  <si>
    <t>Pracovníci ve výzkumu a vývoji podle okresů v roce 2021</t>
  </si>
  <si>
    <t>Pracovníci ve výzkumu a vývoji podle okresů v roce 2020</t>
  </si>
  <si>
    <t>Pracovníci ve výzkumu a vývoji podle okresů v roce 2019</t>
  </si>
  <si>
    <t>Pracovníci ve výzkumu a vývoji podle okresů v roce 2018</t>
  </si>
  <si>
    <t>Pracovníci ve výzkumu a vývoji podle okresů v roce 2017</t>
  </si>
  <si>
    <t>Tab. 3</t>
  </si>
  <si>
    <r>
      <t>Tab. 3</t>
    </r>
    <r>
      <rPr>
        <b/>
        <sz val="10"/>
        <rFont val="Arial"/>
        <family val="2"/>
        <charset val="238"/>
      </rPr>
      <t xml:space="preserve"> Výzkum a vývoj (VaV) v podnikatelském sektoru podle okresů</t>
    </r>
  </si>
  <si>
    <t>Tab. 4 Přímá veřejná podpora VaV v soukromých podnicích podle okresů</t>
  </si>
  <si>
    <t>Tab. 4</t>
  </si>
  <si>
    <t xml:space="preserve">Tab. 5 Nepřímá veřejná (daňová) podpora VaV v soukromých podnicích podle okresů </t>
  </si>
  <si>
    <t>Tab. 5</t>
  </si>
  <si>
    <t>Tab. 6</t>
  </si>
  <si>
    <t>Tab 7.1</t>
  </si>
  <si>
    <t>Tab 7.2</t>
  </si>
  <si>
    <t>Tab 7.3</t>
  </si>
  <si>
    <t>Tab 7.4</t>
  </si>
  <si>
    <t>Tab 7.5</t>
  </si>
  <si>
    <t>Tab 7.6</t>
  </si>
  <si>
    <t>i.d.</t>
  </si>
  <si>
    <t>i .d.</t>
  </si>
  <si>
    <t>neuveden</t>
  </si>
  <si>
    <t>OBSAH</t>
  </si>
  <si>
    <r>
      <t>Tab. 6</t>
    </r>
    <r>
      <rPr>
        <sz val="10"/>
        <rFont val="Arial"/>
        <family val="2"/>
        <charset val="238"/>
      </rPr>
      <t xml:space="preserve"> </t>
    </r>
    <r>
      <rPr>
        <b/>
        <sz val="10"/>
        <rFont val="Arial"/>
        <family val="2"/>
        <charset val="238"/>
      </rPr>
      <t xml:space="preserve">Patentová aktivita tuzemských subjektů v ČR podle okresů </t>
    </r>
  </si>
  <si>
    <t>Studenti a absolventi přírodovědných, ICT a technických oborů vzdělání na vysokých školách podle trvalého bydliště v roce 2022</t>
  </si>
  <si>
    <t>Studenti a absolventi přírodovědných, ICT a technických oborů vzdělání na vysokých školách podle trvalého bydliště v roce 2021</t>
  </si>
  <si>
    <t>Studenti a absolventi přírodovědných, ICT a technických oborů vzdělání na vysokých školách podle trvalého bydliště v roce 2020</t>
  </si>
  <si>
    <t>Studenti a absolventi přírodovědných, ICT a technických oborů vzdělání na vysokých školách podle trvalého bydliště v roce 2019</t>
  </si>
  <si>
    <t>Studenti a absolventi přírodovědných, ICT a technických oborů vzdělání na vysokých školách podle trvalého bydliště v roce 2018</t>
  </si>
  <si>
    <t>Studenti a absolventi přírodovědných, ICT a technických oborů vzdělání na vysokých školách podle trvalého bydliště v roce 2017</t>
  </si>
  <si>
    <t>Počet obyvatel k 31.12.2022 celkem</t>
  </si>
  <si>
    <r>
      <t xml:space="preserve">Tab. 2.1 </t>
    </r>
    <r>
      <rPr>
        <b/>
        <sz val="10"/>
        <rFont val="Arial"/>
        <family val="2"/>
      </rPr>
      <t>Pracovníci ve výzkumu a vývoji podle okresů v roce 2022</t>
    </r>
  </si>
  <si>
    <t>Research and development personnel by District in 2022</t>
  </si>
  <si>
    <r>
      <t xml:space="preserve">Tab. 2.2 </t>
    </r>
    <r>
      <rPr>
        <b/>
        <sz val="10"/>
        <rFont val="Arial"/>
        <family val="2"/>
      </rPr>
      <t>Pracovníci ve výzkumu a vývoji podle okresů v roce 2021</t>
    </r>
  </si>
  <si>
    <t>Tab. 2.3 Pracovníci ve výzkumu a vývoji podle okresů v roce 2020</t>
  </si>
  <si>
    <t>Tab. 2.3.1 Pracovníci ve výzkumu a vývoji podle okresů v roce 2020 na 1 000 obyvatel (mužů / žen) ve věku 25 až 64 let</t>
  </si>
  <si>
    <t>Tab. 2.2.1 Pracovníci ve výzkumu a vývoji podle okresů v roce 2021 na 1 000 obyvatel (mužů / žen) ve věku 25 až 64 let</t>
  </si>
  <si>
    <t>Tab. 2.4 Pracovníci ve výzkumu a vývoji podle okresů v roce 2019</t>
  </si>
  <si>
    <t>Tab. 2.4.1 Pracovníci ve výzkumu a vývoji podle okresů v roce 2019 na 1 000 obyvatel (mužů / žen) ve věku 25 až 64 let</t>
  </si>
  <si>
    <t>Tab. 2.5 Pracovníci ve výzkumu a vývoji podle okresů v roce 2018</t>
  </si>
  <si>
    <t>Tab. 2.5.1 Pracovníci ve výzkumu a vývoji podle okresů v roce 2018 na 1 000 obyvatel (mužů / žen) ve věku 25 až 64 let</t>
  </si>
  <si>
    <t>Tab. 2.6 Pracovníci ve výzkumu a vývoji podle okresů v roce 2017</t>
  </si>
  <si>
    <t>Tab. 2.6.1 Pracovníci ve výzkumu a vývoji podle okresů v roce 2017 na 1 000 obyvatel (mužů / žen) ve věku 25 až 64 let</t>
  </si>
  <si>
    <t>Pracovníci ve výzkumu a vývoji podle okresů v roce 2022</t>
  </si>
  <si>
    <t>Tab. 2.6</t>
  </si>
  <si>
    <t>Tab. 2.1.1 Pracovníci ve výzkumu a vývoji podle okresů v roce 2022 na 1 000 obyvatel (mužů / žen) ve věku 25 až 64 let</t>
  </si>
  <si>
    <t>Research and development personnel by District in 2022 per 1 000 inhabitants (men / women) aged 25 to 64 years</t>
  </si>
  <si>
    <t>Počet obyvatel k 31.12.2022 ve věku 25-64 let</t>
  </si>
  <si>
    <t>ROK 2023</t>
  </si>
  <si>
    <t>YEAR 2023</t>
  </si>
  <si>
    <t>Metodika</t>
  </si>
  <si>
    <t>Vybrané ukazatele za výzkum, vývoj, patenty a studenty vybraných oborů vysokých škol podle okresů za roky 2017 až 2022 (2023)</t>
  </si>
  <si>
    <t>Patentová aktivita tuzemských subjektů v ČR podle okresů; 2017 až 2023</t>
  </si>
  <si>
    <t>Přímá veřejná podpora výzkumu a vývoje v soukromých podnicích podle okresů; 2017 až 2022</t>
  </si>
  <si>
    <t>Výzkum a vývoj v podnikatelském sektoru podle okresů; 2017 až 2022</t>
  </si>
  <si>
    <t>Výdaje na výzkum a vývoj podle okresů; 2017 až 2022</t>
  </si>
  <si>
    <t>Zdroj: ČSÚ, Roční výkaz o výzkumu a vývoji</t>
  </si>
  <si>
    <t>Zdroj: ČSÚ, Roční statistická úloha o přímé podpoře VaV ze státního rozpočtu (GBARD)</t>
  </si>
  <si>
    <t>Zdroj: ČSÚ, Roční statistická úloha o nepřímé (daňové) podpoře VaV (GTARD)</t>
  </si>
  <si>
    <t>Zdroj: Úřad průmyslového vlastnictví ČR (ÚPV ČR) a vlastní dopočty ČSÚ</t>
  </si>
  <si>
    <t>Zdroj: MŠMT, databáze SIMS a vlastní dopočty ČSÚ</t>
  </si>
  <si>
    <t>Studenti a absolventi přírodovědných, ICT a technických oborů vzdělání na vysokých školách podle trvalého bydliště v roce 2023</t>
  </si>
  <si>
    <t>Tab 7.7</t>
  </si>
  <si>
    <t>VĚDA A VÝZKUM</t>
  </si>
  <si>
    <t>Zpět na obsah</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</si>
  <si>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2017</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</si>
  <si>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2017 - podíl na studentech / absolventech v dané kategorii celkem </t>
    </r>
  </si>
  <si>
    <t>Students of and graduates from science, ICT and engineering fields of education at universities by permanent residence and District in 2017</t>
  </si>
  <si>
    <t>Students of and graduates from science, ICT and engineering fields of education at universities by permanent residence and District in 2017 -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</si>
  <si>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2018</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</si>
  <si>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2018 - podíl na studentech / absolventech v dané kategorii celkem </t>
    </r>
  </si>
  <si>
    <t>Students of and graduates from science, ICT and engineering fields of education at universities by permanent residence and District in 2018</t>
  </si>
  <si>
    <t>Students of and graduates from science, ICT and engineering fields of education at universities by permanent residence and District in 2018 -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</si>
  <si>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2019</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</si>
  <si>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2019 - podíl na studentech / absolventech v dané kategorii celkem </t>
    </r>
  </si>
  <si>
    <t>Students of and graduates from science, ICT and engineering fields of education at universities by permanent residence and District in 2019</t>
  </si>
  <si>
    <t>Students of and graduates from science, ICT and engineering fields of education at universities by permanent residence and District in 2019 -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</si>
  <si>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2020</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</si>
  <si>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2020 - podíl na studentech / absolventech v dané kategorii celkem </t>
    </r>
  </si>
  <si>
    <t>Students of and graduates from science, ICT and engineering fields of education at universities by permanent residence and District in 2020</t>
  </si>
  <si>
    <t>Students of and graduates from science, ICT and engineering fields of education at universities by permanent residence and District in 2020 -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</si>
  <si>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2021</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</si>
  <si>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2021 - podíl na studentech / absolventech v dané kategorii celkem </t>
    </r>
  </si>
  <si>
    <t>Students of and graduates from science, ICT and engineering fields of education at universities by permanent residence and District in 2021</t>
  </si>
  <si>
    <t>Students of and graduates from science, ICT and engineering fields of education at universities by permanent residence and District in 2021 -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</si>
  <si>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2022</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</si>
  <si>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2022 - podíl na studentech / absolventech v dané kategorii celkem </t>
    </r>
  </si>
  <si>
    <t>Students of and graduates from science, ICT and engineering fields of education at universities by permanent residence and District in 2022</t>
  </si>
  <si>
    <t>Students of and graduates from science, ICT and engineering fields of education at universities by permanent residence and District in 2022 - as percentage of all students / graduates in selected categories</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</si>
  <si>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2023</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</si>
  <si>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2023 - podíl na studentech / absolventech v dané kategorii celkem </t>
    </r>
  </si>
  <si>
    <t>Students of and graduates from science, ICT and engineering fields of education at universities by permanent residence and District in 2023</t>
  </si>
  <si>
    <t>Students of and graduates from science, ICT and engineering fields of education at universities by permanent residence and District in 2023 - as percentage of all students / graduates in selected categories</t>
  </si>
  <si>
    <t>Název indikátoru:</t>
  </si>
  <si>
    <t>Celkové výdaje na výzkum a vývoj (GERD)</t>
  </si>
  <si>
    <t>Gross Research and Development Expenditure (GERD)</t>
  </si>
  <si>
    <t>Definice:</t>
  </si>
  <si>
    <r>
      <rPr>
        <b/>
        <sz val="9"/>
        <color theme="1"/>
        <rFont val="Calibri"/>
        <family val="2"/>
        <charset val="238"/>
        <scheme val="minor"/>
      </rPr>
      <t xml:space="preserve">Celkové výdaje na výzkum a vývoj </t>
    </r>
    <r>
      <rPr>
        <sz val="9"/>
        <color theme="1"/>
        <rFont val="Calibri"/>
        <family val="2"/>
        <charset val="238"/>
        <scheme val="minor"/>
      </rPr>
      <t xml:space="preserve">jsou sledovány pomocí ukazatele tzv. </t>
    </r>
    <r>
      <rPr>
        <b/>
        <sz val="9"/>
        <color theme="1"/>
        <rFont val="Calibri"/>
        <family val="2"/>
        <charset val="238"/>
        <scheme val="minor"/>
      </rPr>
      <t>hrubých domácích vnitřních výdajů na výzkum a vývoj</t>
    </r>
    <r>
      <rPr>
        <sz val="9"/>
        <color theme="1"/>
        <rFont val="Calibri"/>
        <family val="2"/>
        <charset val="238"/>
        <scheme val="minor"/>
      </rPr>
      <t xml:space="preserve">, který je označován anglickou zkratkou </t>
    </r>
    <r>
      <rPr>
        <b/>
        <sz val="9"/>
        <color theme="1"/>
        <rFont val="Calibri"/>
        <family val="2"/>
        <charset val="238"/>
        <scheme val="minor"/>
      </rPr>
      <t xml:space="preserve">GERD (Gross Domestic Expenditure on R&amp;D). </t>
    </r>
    <r>
      <rPr>
        <sz val="9"/>
        <color theme="1"/>
        <rFont val="Calibri"/>
        <family val="2"/>
        <charset val="238"/>
        <scheme val="minor"/>
      </rPr>
      <t xml:space="preserve">Tento ukazatel zahrnuje veškeré neinvestiční a investiční výdaje vynaložené ve sledovaném roce na výzkum a vývoj prováděný na území daného státu, a to bez ohledu na zdroj a způsob jejich financování. </t>
    </r>
  </si>
  <si>
    <r>
      <rPr>
        <b/>
        <i/>
        <sz val="9"/>
        <color theme="1"/>
        <rFont val="Calibri"/>
        <family val="2"/>
        <charset val="238"/>
        <scheme val="minor"/>
      </rPr>
      <t xml:space="preserve">Poznámka: </t>
    </r>
    <r>
      <rPr>
        <i/>
        <sz val="9"/>
        <color theme="1"/>
        <rFont val="Calibri"/>
        <family val="2"/>
        <charset val="238"/>
        <scheme val="minor"/>
      </rPr>
      <t xml:space="preserve">Do sledovaných (vnitřních) výdajů na VaV v rámci jednotlivých subjektů, které provádějí VaV činnost nepatří výdaje vynaložené na VaV provedený mimo sledovaný subjekt. Tyto výdaje na VaV se sledují samostatně jako tzv. vnější (extramural) výdaje. Do vnitřních výdajů na VaV tak nepatří výdaje vynaložené za nákup služeb VaV od jiných subjektů provádějících VaV, prostředky převedené ostatním spoluřešitelům v rámci společného VaV projektu a dotace či příspěvky (finanční transfery) poskytnuté třetím osobám na u nich prováděný VaV. Toto rozlišení se používá z důvodu zamezení dvojího započtení výdajů na VaV do celkových výdajů za VaV provedený na daném území (ukazatel GERD), a to jako provozní náklady účtované subjektem, který daný VaV provádí a jako náklady na nákup služeb VaV subjektu, který daný VaV poptává. </t>
    </r>
    <r>
      <rPr>
        <b/>
        <i/>
        <sz val="9"/>
        <color theme="1"/>
        <rFont val="Calibri"/>
        <family val="2"/>
        <charset val="238"/>
        <scheme val="minor"/>
      </rPr>
      <t xml:space="preserve">Podrobněji FM 2015 kapitola č. 4. </t>
    </r>
    <r>
      <rPr>
        <i/>
        <sz val="9"/>
        <color theme="1"/>
        <rFont val="Calibri"/>
        <family val="2"/>
        <charset val="238"/>
        <scheme val="minor"/>
      </rPr>
      <t xml:space="preserve">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t>
    </r>
  </si>
  <si>
    <t>Způsobe sledování  
výdajů na VaV:</t>
  </si>
  <si>
    <r>
      <t xml:space="preserve"> - podle </t>
    </r>
    <r>
      <rPr>
        <b/>
        <sz val="9"/>
        <color theme="1"/>
        <rFont val="Calibri"/>
        <family val="2"/>
        <charset val="238"/>
        <scheme val="minor"/>
      </rPr>
      <t>druhu výdajů/nákladů na VaV,</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</si>
  <si>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t>Měřící jednotky:</t>
  </si>
  <si>
    <t>- mil. Kč v běžných cenách
- jako podíl na HDP (%)</t>
  </si>
  <si>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nejčastěji poměřují k HDP. Tento ukazatel (GERD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jednotlivých ekonomik.  
Jelikož má však tento poměrový ukazatel celou řadu negativ z hlediska jeho interpretace, je například ovlivněn rozdílnou výší a nárůstem HDP v jednotlivých zemích, pro mezinárodní srovnání se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</si>
  <si>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Referenční období</t>
  </si>
  <si>
    <r>
      <t xml:space="preserve">Rok </t>
    </r>
    <r>
      <rPr>
        <sz val="9"/>
        <color theme="1"/>
        <rFont val="Calibri"/>
        <family val="2"/>
        <charset val="238"/>
        <scheme val="minor"/>
      </rPr>
      <t>- období, ke kterému je indikátor vztažen</t>
    </r>
  </si>
  <si>
    <t>Periodicita aktualizace</t>
  </si>
  <si>
    <r>
      <t>Ročně</t>
    </r>
    <r>
      <rPr>
        <sz val="9"/>
        <color theme="1"/>
        <rFont val="Calibri"/>
        <family val="2"/>
        <charset val="238"/>
        <scheme val="minor"/>
      </rPr>
      <t xml:space="preserve"> - 10 měsíců (říjen) po skončení referenčního období (T+10)</t>
    </r>
  </si>
  <si>
    <t>Dostupná časová řada</t>
  </si>
  <si>
    <t>2005 až 2022</t>
  </si>
  <si>
    <t>Dostupné třídění:</t>
  </si>
  <si>
    <t>Podle druhu výdajů/nákladů na VaV 
Podle zdrojů financování VaV
Podle sektorů provádění VaV
Podle typu prováděné VaV činnosti
Podle převažující oblasti VaV (klasifikace FORD) sledovaných pracovišť VaV
Podle převažující ekonomické činnosti (CZ-NACE sekce) subjektů provádějících VaV
Podle krajů (CZ-NUTS3) - podle místa provádění VaV sledovaných pracovišť VaV</t>
  </si>
  <si>
    <t>Zdroj dat:</t>
  </si>
  <si>
    <t>Český statistický úřad; Roční zjišťování o výzkumu a vývoji - výkaz VTR 5-01</t>
  </si>
  <si>
    <t>https://apl.czso.cz/pll/vykazy/pdf113?xvyk=2899&amp;cd=0</t>
  </si>
  <si>
    <t>Český statistický úřad; Regionální účty (pro podílové ukazatele jako % HDP. % THFK atd.)</t>
  </si>
  <si>
    <t>https://apl.czso.cz/pll/rocenka/rocenka.indexnu_reg</t>
  </si>
  <si>
    <t>Kontaktní osoba:</t>
  </si>
  <si>
    <t>Marek Štampach (marek.stampach@czso.cz)</t>
  </si>
  <si>
    <t>Podrobná metodika:</t>
  </si>
  <si>
    <t>Roční publikace ČSÚ: Ukazatele výzkumu a vývoje - 2022</t>
  </si>
  <si>
    <t>https://www.czso.cz/csu/czso/ukazatele-vyzkumu-a-vyvoje-2022</t>
  </si>
  <si>
    <r>
      <t>Organizace pro ekonomickou spolupráci a rozvoj (OECD): Frascati Manual 2015 (</t>
    </r>
    <r>
      <rPr>
        <sz val="9"/>
        <color theme="1"/>
        <rFont val="Calibri"/>
        <family val="2"/>
        <charset val="238"/>
        <scheme val="minor"/>
      </rPr>
      <t>Guidelines for Collecting and Reporting Data on Research and Experimental Development)</t>
    </r>
  </si>
  <si>
    <t>http://www.oecd.org/publications/frascati-manual-2015-9789264239012-en.htm</t>
  </si>
  <si>
    <r>
      <rPr>
        <b/>
        <sz val="9"/>
        <color theme="1"/>
        <rFont val="Calibri"/>
        <family val="2"/>
        <charset val="238"/>
        <scheme val="minor"/>
      </rPr>
      <t>Nařízení Evropského parlamentu a Rady (EU) 2019/2152</t>
    </r>
    <r>
      <rPr>
        <sz val="9"/>
        <color theme="1"/>
        <rFont val="Calibri"/>
        <family val="2"/>
        <charset val="238"/>
        <scheme val="minor"/>
      </rPr>
      <t xml:space="preserve"> ze dne 27. listopadu 2019 o evropských podnikových statistikách a zrušení deseti právních aktů v oblasti podnikových statistik (Text s významem pro EHP)</t>
    </r>
  </si>
  <si>
    <t>https://eur-lex.europa.eu/legal-content/CS/TXT/?uri=CELEX:32019R2152</t>
  </si>
  <si>
    <t>Podrobné údaje za ČR:</t>
  </si>
  <si>
    <t>Webové stránky ČSÚ k ukazatelům výzkumu a vývoje</t>
  </si>
  <si>
    <t xml:space="preserve">https://www.czso.cz/csu/czso/statistika_vyzkumu_a_vyvoje </t>
  </si>
  <si>
    <t>Krajské srovnání:</t>
  </si>
  <si>
    <t>Výzkum a vývoj v mezikrajském srovnání</t>
  </si>
  <si>
    <t>https://www.czso.cz/csu/xb/vyzkum-a-vyvoj-v-mezikrajskem-srovnani</t>
  </si>
  <si>
    <r>
      <t xml:space="preserve">Publikace Srovnání krajů v České republice - 2023 </t>
    </r>
    <r>
      <rPr>
        <sz val="9"/>
        <color theme="1"/>
        <rFont val="Calibri"/>
        <family val="2"/>
        <charset val="238"/>
        <scheme val="minor"/>
      </rPr>
      <t>(VaV se zabývá kapitola 19.)</t>
    </r>
  </si>
  <si>
    <t>https://www.czso.cz/csu/czso/srovnani-kraju-v-ceske-republice-2023</t>
  </si>
  <si>
    <t xml:space="preserve">Statistické ročenky jednotlivých krajů jsou dostupné na stránkách ČSÚ, VaV se zabývá kapitola 19. </t>
  </si>
  <si>
    <t>https://www.czso.cz/csu/czso/rocenky_souhrn</t>
  </si>
  <si>
    <t>Mezinárodní srovnání:</t>
  </si>
  <si>
    <t xml:space="preserve">Statistický úřad Evropských společenství (EUROSTAT): </t>
  </si>
  <si>
    <t>https://ec.europa.eu/eurostat/web/science-technology-innovation/database</t>
  </si>
  <si>
    <t>OECD:</t>
  </si>
  <si>
    <t>https://www.oecd.org/sti/inno/researchanddevelopmentstatisticsrds.htm</t>
  </si>
  <si>
    <t>https://www.oecd.org/sti/msti.htm</t>
  </si>
  <si>
    <t>UNESCO:</t>
  </si>
  <si>
    <t>http://uis.unesco.org/en/topic/research-and-development</t>
  </si>
  <si>
    <r>
      <t>Obsáhlé mezinárodní srovnání údajů o VaV v časové řadě od roku 1990 je k dispozici na výše uvedeném odkazu ve dvou excelových souborech (</t>
    </r>
    <r>
      <rPr>
        <b/>
        <sz val="9"/>
        <color theme="1"/>
        <rFont val="Calibri"/>
        <family val="2"/>
        <charset val="238"/>
        <scheme val="minor"/>
      </rPr>
      <t>Osoby pracující ve VaV – mezinárodní srovnání</t>
    </r>
    <r>
      <rPr>
        <sz val="9"/>
        <color theme="1"/>
        <rFont val="Calibri"/>
        <family val="2"/>
        <charset val="238"/>
        <scheme val="minor"/>
      </rPr>
      <t xml:space="preserve">, </t>
    </r>
    <r>
      <rPr>
        <b/>
        <sz val="9"/>
        <color theme="1"/>
        <rFont val="Calibri"/>
        <family val="2"/>
        <charset val="238"/>
        <scheme val="minor"/>
      </rPr>
      <t>Výdaje na VaV – mezinárodní srovnání</t>
    </r>
    <r>
      <rPr>
        <sz val="9"/>
        <color theme="1"/>
        <rFont val="Calibri"/>
        <family val="2"/>
        <charset val="238"/>
        <scheme val="minor"/>
      </rPr>
      <t>).</t>
    </r>
  </si>
  <si>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</si>
  <si>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</si>
  <si>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r>
      <rPr>
        <b/>
        <i/>
        <sz val="9"/>
        <color theme="1"/>
        <rFont val="Calibri"/>
        <family val="2"/>
        <charset val="238"/>
      </rPr>
      <t>Upozornění:</t>
    </r>
    <r>
      <rPr>
        <i/>
        <sz val="9"/>
        <color theme="1"/>
        <rFont val="Calibri"/>
        <family val="2"/>
        <charset val="238"/>
      </rPr>
      <t xml:space="preserve"> Vzhledem k relativně malému počtu jednotek provádějících výzkum a vývoj ve většině krajů, může některé ukazatele výrazně ovlivnit jeden či několik významných subjektů v daném segmentu. Při interpretaci údajů je třeba mít tuto skutečnost na paměti.</t>
    </r>
  </si>
  <si>
    <t xml:space="preserve">Pracovníci ve výzkumu a vývoji </t>
  </si>
  <si>
    <t>R&amp;D personnel</t>
  </si>
  <si>
    <r>
      <t xml:space="preserve">Pracovníci ve výzkumu a vývoji jsou nejen výzkumní pracovníci, kteří provádějí přímo VaV, ale také pomocní, techničtí, odborní, administrativní a jiní pracovníci pracující na pracovištích VaV v jednotlivých zpravodajských jednotkách, kteří obstarávají přímé služby pro tato pracoviště. Podrobněji </t>
    </r>
    <r>
      <rPr>
        <b/>
        <sz val="9"/>
        <color theme="1"/>
        <rFont val="Calibri"/>
        <family val="2"/>
        <charset val="238"/>
        <scheme val="minor"/>
      </rPr>
      <t>FM2015 kapitola č. 5</t>
    </r>
    <r>
      <rPr>
        <sz val="9"/>
        <color theme="1"/>
        <rFont val="Calibri"/>
        <family val="2"/>
        <charset val="238"/>
        <scheme val="minor"/>
      </rPr>
      <t xml:space="preserve">.
Mezi pracovníky ve VaV nepatří jednotlivci provádějící pro příslušné pracoviště VaV nepřímé služby, kterými jsou např. provoz závodní jídelny, bezpečnostní služba, úklid nebo ostraha.
</t>
    </r>
  </si>
  <si>
    <r>
      <rPr>
        <b/>
        <i/>
        <sz val="9"/>
        <color theme="1"/>
        <rFont val="Calibri"/>
        <family val="2"/>
        <charset val="238"/>
        <scheme val="minor"/>
      </rPr>
      <t xml:space="preserve">Poznámka: </t>
    </r>
    <r>
      <rPr>
        <i/>
        <sz val="9"/>
        <color theme="1"/>
        <rFont val="Calibri"/>
        <family val="2"/>
        <charset val="238"/>
        <scheme val="minor"/>
      </rPr>
      <t>Kategorie pracovníků ve VaV zahrnuje všechny osoby ve věku od 15 let, které jsou placeny v zaměstnání. Formální vazbou k zaměstnání se rozumí především pracovní poměr, dohoda o provedení práce a o pracovní činnosti.</t>
    </r>
  </si>
  <si>
    <r>
      <t xml:space="preserve">Pracovníky ve VaV rozlišujeme podle jejich </t>
    </r>
    <r>
      <rPr>
        <b/>
        <sz val="9"/>
        <color theme="1"/>
        <rFont val="Calibri"/>
        <family val="2"/>
        <charset val="238"/>
        <scheme val="minor"/>
      </rPr>
      <t>pracovní činnosti</t>
    </r>
    <r>
      <rPr>
        <sz val="9"/>
        <color theme="1"/>
        <rFont val="Calibri"/>
        <family val="2"/>
        <charset val="238"/>
        <scheme val="minor"/>
      </rPr>
      <t xml:space="preserve"> na </t>
    </r>
    <r>
      <rPr>
        <b/>
        <sz val="9"/>
        <color theme="1"/>
        <rFont val="Calibri"/>
        <family val="2"/>
        <charset val="238"/>
        <scheme val="minor"/>
      </rPr>
      <t>tři základní kategorie</t>
    </r>
    <r>
      <rPr>
        <sz val="9"/>
        <color theme="1"/>
        <rFont val="Calibri"/>
        <family val="2"/>
        <charset val="238"/>
        <scheme val="minor"/>
      </rPr>
      <t xml:space="preserve">:
• </t>
    </r>
    <r>
      <rPr>
        <b/>
        <sz val="9"/>
        <color theme="1"/>
        <rFont val="Calibri"/>
        <family val="2"/>
        <charset val="238"/>
        <scheme val="minor"/>
      </rPr>
      <t>Výzkumní pracovníci</t>
    </r>
    <r>
      <rPr>
        <sz val="9"/>
        <color theme="1"/>
        <rFont val="Calibri"/>
        <family val="2"/>
        <charset val="238"/>
        <scheme val="minor"/>
      </rPr>
      <t xml:space="preserve">, kteří vytvářejí nové či rozšiřují stávající znalosti, a to zpravidla tím, že řídí a/nebo provádí činnosti, které zahrnují koncepci nebo tvorbu nových znalostí, výrobků, procesů, metod a systémů, aplikují vědecké koncepty a teorie. 
Jedná se převážně o pracovníky, kteří jsou podle klasifikace zaměstnání (CZ-ISCO) zařazeni do hlavní třídy 2 (Specialisté). Mezi výzkumné pracovníky patří i studenti Ph.D. (doktorandi), pokud jsou zaměstnanci sledované organizace a zabývají se VaV činností.
Náplň práce výzkumných pracovníků obvykle zahrnuje provádění VaV včetně řízení nebo dohledu nad těmito činnostmi (např. řízení výzkumu postgraduálních studentů); rozšiřování a využití vědeckých poznatků získaných při studiu jednotlivých vědních oborů; sběr, zpracování, analyzování a interpretování vědeckých prací a zpráv.
• </t>
    </r>
    <r>
      <rPr>
        <b/>
        <sz val="9"/>
        <color theme="1"/>
        <rFont val="Calibri"/>
        <family val="2"/>
        <charset val="238"/>
        <scheme val="minor"/>
      </rPr>
      <t>Techničtí a odborní pracovníci</t>
    </r>
    <r>
      <rPr>
        <sz val="9"/>
        <color theme="1"/>
        <rFont val="Calibri"/>
        <family val="2"/>
        <charset val="238"/>
        <scheme val="minor"/>
      </rPr>
      <t xml:space="preserve"> provádějí technické, odborné, praktické a pomocné úkoly spojené s VaV a aplikací vědeckých koncepcí a provozních metod, a to obvykle za dohledu výzkumných pracovníků. Mezi technické a odborné pracovníky patří i pomocníci výzkumných pracovníků jako jsou výzkumní asistenti nebo laboranti, kteří sice plní zadané výzkumné úkoly, ale sami o sobě nevytvářejí či nerozšiřují stávající znalosti. 
Náplň práce technických a odborných pracovníků ve VaV obvykle zahrnuje instalaci, monitorování, provozování a obsluhu speciálních přístrojů a zařízení; provádění a monitorování zkoušek, pokusů, laboratorních analýz a terénních výzkumů; shromažďování a testování vzorků; evidování, pozorování a analýzu údajů bez snahy zjištění odborně interpretovat; vypracovávání, prověřování a výklad technických výkresů a grafů; plánování a provádění matematických, statistických a příbuzných výpočtů; ukládání údajů do databází a redakce počítačových záznamů; vyhledávání a ověřování bibliografických údajů atd.
Poznámka: Mezi technické a odborné pracovníky nepatří osoby sice zaměstnané na pracovištích VaV, kde obstarávají přímé služby pro výzkumné a technické pracovníky, ale VaV sami neprovádějící. Jde nejčastěji o administrativní pracovníky, jež jsou zařazeni mezi ostatní pracovníky ve VaV.
• </t>
    </r>
    <r>
      <rPr>
        <b/>
        <sz val="9"/>
        <color theme="1"/>
        <rFont val="Calibri"/>
        <family val="2"/>
        <charset val="238"/>
        <scheme val="minor"/>
      </rPr>
      <t>Ostatní pracovníci ve VaV</t>
    </r>
    <r>
      <rPr>
        <sz val="9"/>
        <color theme="1"/>
        <rFont val="Calibri"/>
        <family val="2"/>
        <charset val="238"/>
        <scheme val="minor"/>
      </rPr>
      <t xml:space="preserve"> se podílejí nebo jsou začleněni do výzkumných a vývojových činností (např. řemeslníci, sekretářky a úředníci). Jsou zde zahrnuti i manažeři a administrativní pracovníci, jejichž činnosti jsou přímou službou VaV.
</t>
    </r>
  </si>
  <si>
    <t>Způsob sledování  
Pracovníků ve VaV:</t>
  </si>
  <si>
    <r>
      <t>Pracovníci ve VaV jsou sledovány každoročně pomocí dvou oddílů ve výkaze VTR 5-01, a to</t>
    </r>
    <r>
      <rPr>
        <b/>
        <sz val="9"/>
        <color theme="1"/>
        <rFont val="Calibri"/>
        <family val="2"/>
        <charset val="238"/>
        <scheme val="minor"/>
      </rPr>
      <t xml:space="preserve"> oddílu 125</t>
    </r>
    <r>
      <rPr>
        <sz val="9"/>
        <color theme="1"/>
        <rFont val="Calibri"/>
        <family val="2"/>
        <charset val="238"/>
        <scheme val="minor"/>
      </rPr>
      <t xml:space="preserve"> (Zaměstnanci výzkumu a vývoje podle pracovní činnosti) a </t>
    </r>
    <r>
      <rPr>
        <b/>
        <sz val="9"/>
        <color theme="1"/>
        <rFont val="Calibri"/>
        <family val="2"/>
        <charset val="238"/>
        <scheme val="minor"/>
      </rPr>
      <t xml:space="preserve">oddílu 336 </t>
    </r>
    <r>
      <rPr>
        <sz val="9"/>
        <color theme="1"/>
        <rFont val="Calibri"/>
        <family val="2"/>
        <charset val="238"/>
        <scheme val="minor"/>
      </rPr>
      <t xml:space="preserve">(Osoby ve výzkumu a vývoji na základě dohodo o provedení práce a pracovní činnosti).
</t>
    </r>
  </si>
  <si>
    <r>
      <rPr>
        <b/>
        <sz val="9"/>
        <color theme="1"/>
        <rFont val="Calibri"/>
        <family val="2"/>
        <charset val="238"/>
        <scheme val="minor"/>
      </rPr>
      <t>Fyzické osoby (HC – HeadCount)</t>
    </r>
    <r>
      <rPr>
        <sz val="9"/>
        <color theme="1"/>
        <rFont val="Calibri"/>
        <family val="2"/>
        <charset val="238"/>
        <scheme val="minor"/>
      </rPr>
      <t xml:space="preserve">: tento ukazatel vypovídá o evidenčním počtu osob, plně či částečně aktivních ve VaV činnostech, zaměstnaných na základě hlavního nebo vedlejšího pracovního poměru ke konci příslušného roku v subjektech, kde se provádí VaV. 
</t>
    </r>
    <r>
      <rPr>
        <b/>
        <sz val="9"/>
        <color theme="1"/>
        <rFont val="Calibri"/>
        <family val="2"/>
        <charset val="238"/>
        <scheme val="minor"/>
      </rPr>
      <t>Přepočtené osoby (FTE – Full Time Equivalent)</t>
    </r>
    <r>
      <rPr>
        <sz val="9"/>
        <color theme="1"/>
        <rFont val="Calibri"/>
        <family val="2"/>
        <charset val="238"/>
        <scheme val="minor"/>
      </rPr>
      <t xml:space="preserve">: tento ukazatel vystihuje skutečnou dobu věnovanou VaV. Jeden FTE je roven jednomu roku práce na plný pracovní úvazek zaměstnance, který se plně věnuje VaV činnosti. Tento ukazatel je významný především u pracovníků ve VaV, jejichž pracovní náplň se skládá i z jiných činností než VaV (např. akademičtí pracovníci), neboť započítává pouze tu část jejich pracovní doby, po kterou se věnují VaV. </t>
    </r>
  </si>
  <si>
    <r>
      <t xml:space="preserve">Podle pracovní činnosti (výzkumní pracovníci / techničtí a odborní pracovníci / ostatní pracovníci)
Podle pohlaví
Podle státního občanství </t>
    </r>
    <r>
      <rPr>
        <i/>
        <sz val="9"/>
        <color theme="1"/>
        <rFont val="Calibri"/>
        <family val="2"/>
        <charset val="238"/>
        <scheme val="minor"/>
      </rPr>
      <t>(každoročně dostupné za výzkumníky ve vládním a VŠ sektoru)</t>
    </r>
    <r>
      <rPr>
        <sz val="9"/>
        <color theme="1"/>
        <rFont val="Calibri"/>
        <family val="2"/>
        <charset val="238"/>
        <scheme val="minor"/>
      </rPr>
      <t xml:space="preserve">
Podle věku </t>
    </r>
    <r>
      <rPr>
        <i/>
        <sz val="9"/>
        <color theme="1"/>
        <rFont val="Calibri"/>
        <family val="2"/>
        <charset val="238"/>
        <scheme val="minor"/>
      </rPr>
      <t>(ČSÚ zjišťuje jednou za pět let)</t>
    </r>
    <r>
      <rPr>
        <sz val="9"/>
        <color theme="1"/>
        <rFont val="Calibri"/>
        <family val="2"/>
        <charset val="238"/>
        <scheme val="minor"/>
      </rPr>
      <t xml:space="preserve">
Podle dosaženého vzdělání </t>
    </r>
    <r>
      <rPr>
        <i/>
        <sz val="9"/>
        <color theme="1"/>
        <rFont val="Calibri"/>
        <family val="2"/>
        <charset val="238"/>
        <scheme val="minor"/>
      </rPr>
      <t>(ČSÚ zjišťuje jednou za pět let)</t>
    </r>
    <r>
      <rPr>
        <sz val="9"/>
        <color theme="1"/>
        <rFont val="Calibri"/>
        <family val="2"/>
        <charset val="238"/>
        <scheme val="minor"/>
      </rPr>
      <t xml:space="preserve">
Podle převažující oblasti VaV (klasifikace FORD) sledovaných pracovišť VaV
Podle převažující ekonomické činnosti (CZ-NACE sekce) subjektů provádějících VaV
Podle krajů (CZ-NUTS3) - podle místa provádění VaV sledovaných pracovišť VaV</t>
    </r>
  </si>
  <si>
    <t>Český statistický úřad; Regionální účty (pro podílové ukazatele jako zaměstnanost atd.)</t>
  </si>
  <si>
    <r>
      <t xml:space="preserve">Osoby pracující ve výzkumu a vývoji v podnikatelském sektoru - </t>
    </r>
    <r>
      <rPr>
        <sz val="9"/>
        <color theme="1"/>
        <rFont val="Calibri"/>
        <family val="2"/>
        <charset val="238"/>
        <scheme val="minor"/>
      </rPr>
      <t>dále označováno jen jako</t>
    </r>
    <r>
      <rPr>
        <b/>
        <sz val="9"/>
        <color theme="1"/>
        <rFont val="Calibri"/>
        <family val="2"/>
        <charset val="238"/>
        <scheme val="minor"/>
      </rPr>
      <t xml:space="preserve"> pracovníci VaV v podnicích </t>
    </r>
  </si>
  <si>
    <r>
      <t xml:space="preserve">Pracovníky ve VaV rozlišujeme podle jejich pracovní činnosti na tři základní kategorie:
• </t>
    </r>
    <r>
      <rPr>
        <b/>
        <sz val="9"/>
        <color theme="1"/>
        <rFont val="Calibri"/>
        <family val="2"/>
        <charset val="238"/>
        <scheme val="minor"/>
      </rPr>
      <t>Výzkumní pracovníci</t>
    </r>
    <r>
      <rPr>
        <sz val="9"/>
        <color theme="1"/>
        <rFont val="Calibri"/>
        <family val="2"/>
        <charset val="238"/>
        <scheme val="minor"/>
      </rPr>
      <t xml:space="preserve">, kteří vytvářejí nové či rozšiřují stávající znalosti, a to zpravidla tím, že řídí a/nebo provádí činnosti, které zahrnují koncepci nebo tvorbu nových znalostí, výrobků, procesů, metod a systémů, aplikují vědecké koncepty a teorie. 
Jedná se převážně o pracovníky, kteří jsou podle klasifikace zaměstnání (CZ-ISCO) zařazeni do hlavní třídy 2 (Specialisté). Mezi výzkumné pracovníky patří i studenti Ph.D. (doktorandi), pokud jsou zaměstnanci sledované organizace a zabývají se VaV činností.
Náplň práce výzkumných pracovníků obvykle zahrnuje provádění VaV včetně řízení nebo dohledu nad těmito činnostmi (např. řízení výzkumu postgraduálních studentů); rozšiřování a využití vědeckých poznatků získaných při studiu jednotlivých vědních oborů; sběr, zpracování, analyzování a interpretování vědeckých prací a zpráv.
• </t>
    </r>
    <r>
      <rPr>
        <b/>
        <sz val="9"/>
        <color theme="1"/>
        <rFont val="Calibri"/>
        <family val="2"/>
        <charset val="238"/>
        <scheme val="minor"/>
      </rPr>
      <t>Techničtí a odborní pracovníci</t>
    </r>
    <r>
      <rPr>
        <sz val="9"/>
        <color theme="1"/>
        <rFont val="Calibri"/>
        <family val="2"/>
        <charset val="238"/>
        <scheme val="minor"/>
      </rPr>
      <t xml:space="preserve"> provádějí technické, odborné, praktické a pomocné úkoly spojené s VaV a aplikací vědeckých koncepcí a provozních metod, a to obvykle za dohledu výzkumných pracovníků. Mezi technické a odborné pracovníky patří i pomocníci výzkumných pracovníků jako jsou výzkumní asistenti nebo laboranti, kteří sice plní zadané výzkumné úkoly, ale sami o sobě nevytvářejí či nerozšiřují stávající znalosti. 
Náplň práce technických a odborných pracovníků ve VaV obvykle zahrnuje instalaci, monitorování, provozování a obsluhu speciálních přístrojů a zařízení; provádění a monitorování zkoušek, pokusů, laboratorních analýz a terénních výzkumů; shromažďování a testování vzorků; evidování, pozorování a analýzu údajů bez snahy zjištění odborně interpretovat; vypracovávání, prověřování a výklad technických výkresů a grafů; plánování a provádění matematických, statistických a příbuzných výpočtů; ukládání údajů do databází a redakce počítačových záznamů; vyhledávání a ověřování bibliografických údajů atd.
Poznámka: Mezi technické a odborné pracovníky nepatří osoby sice zaměstnané na pracovištích VaV, kde obstarávají přímé služby pro výzkumné a technické pracovníky, ale VaV sami neprovádějící. Jde nejčastěji o administrativní pracovníky, jež jsou zařazeni mezi ostatní pracovníky ve VaV.
• </t>
    </r>
    <r>
      <rPr>
        <b/>
        <sz val="9"/>
        <color theme="1"/>
        <rFont val="Calibri"/>
        <family val="2"/>
        <charset val="238"/>
        <scheme val="minor"/>
      </rPr>
      <t>Ostatní pracovníci ve VaV</t>
    </r>
    <r>
      <rPr>
        <sz val="9"/>
        <color theme="1"/>
        <rFont val="Calibri"/>
        <family val="2"/>
        <charset val="238"/>
        <scheme val="minor"/>
      </rPr>
      <t xml:space="preserve"> se podílejí nebo jsou začleněni do výzkumných a vývojových činností (např. řemeslníci, sekretářky a úředníci). Jsou zde zahrnuti i manažeři a administrativní pracovníci, jejichž činnosti jsou přímou službou VaV.
</t>
    </r>
  </si>
  <si>
    <r>
      <t>Podle pracovní činnosti
Podle pohlaví
Podle státního občanství</t>
    </r>
    <r>
      <rPr>
        <i/>
        <sz val="9"/>
        <color theme="1"/>
        <rFont val="Calibri"/>
        <family val="2"/>
        <charset val="238"/>
        <scheme val="minor"/>
      </rPr>
      <t xml:space="preserve"> (zjišťováno jednou za pět let za výzkumné a technické pracovníky celkem)
</t>
    </r>
    <r>
      <rPr>
        <sz val="9"/>
        <color theme="1"/>
        <rFont val="Calibri"/>
        <family val="2"/>
        <charset val="238"/>
        <scheme val="minor"/>
      </rPr>
      <t>Podle věku</t>
    </r>
    <r>
      <rPr>
        <i/>
        <sz val="9"/>
        <color theme="1"/>
        <rFont val="Calibri"/>
        <family val="2"/>
        <charset val="238"/>
        <scheme val="minor"/>
      </rPr>
      <t xml:space="preserve"> (zjišťováno jednou za pět let za výzkumné a technické pracovníky celkem)</t>
    </r>
    <r>
      <rPr>
        <sz val="9"/>
        <color theme="1"/>
        <rFont val="Calibri"/>
        <family val="2"/>
        <charset val="238"/>
        <scheme val="minor"/>
      </rPr>
      <t xml:space="preserve">
Podle dosaženého vzdělání </t>
    </r>
    <r>
      <rPr>
        <i/>
        <sz val="9"/>
        <color theme="1"/>
        <rFont val="Calibri"/>
        <family val="2"/>
        <charset val="238"/>
        <scheme val="minor"/>
      </rPr>
      <t>(zjišťováno jednou za pět let za výzkumné a technické pracovníky celkem)</t>
    </r>
    <r>
      <rPr>
        <sz val="9"/>
        <color theme="1"/>
        <rFont val="Calibri"/>
        <family val="2"/>
        <charset val="238"/>
        <scheme val="minor"/>
      </rPr>
      <t xml:space="preserve">
Podle vlastnictví podniků
Podle velikosti podniků
Podle převažující ekonomické činnosti (CZ-NACE sekce, oddíly a skupiny) 
Podle krajů a okresů (CZ-NUTS3, CZ-NUTS4)</t>
    </r>
  </si>
  <si>
    <t>Podnikatelský sektor:</t>
  </si>
  <si>
    <r>
      <rPr>
        <b/>
        <sz val="9"/>
        <color theme="1"/>
        <rFont val="Calibri"/>
        <family val="2"/>
        <charset val="238"/>
        <scheme val="minor"/>
      </rPr>
      <t>Podnikatelský sektor</t>
    </r>
    <r>
      <rPr>
        <sz val="9"/>
        <color theme="1"/>
        <rFont val="Calibri"/>
        <family val="2"/>
        <charset val="238"/>
        <scheme val="minor"/>
      </rPr>
      <t xml:space="preserve"> zahrnuje všechny ekonomické subjekty, jejichž hlavní činností je tržní výroba zboží nebo služeb pro prodej široké veřejnosti za ekonomicky významnou cenu. </t>
    </r>
  </si>
  <si>
    <r>
      <rPr>
        <sz val="9"/>
        <color theme="1"/>
        <rFont val="Calibri"/>
        <family val="2"/>
        <charset val="238"/>
        <scheme val="minor"/>
      </rPr>
      <t>Podnikatelský sektor je zaměřený především na aplikovaný výzkum a experimentální vývoj. Výsledky těchto činností souvisí především s inovacemi vyšších řádů při vývoji nových či významným zlepšením stávajících produktů nebo procesů. Subjekty a pracoviště VaV v podnikatelském sektoru jsou členěny podle druhu pracoviště na základě vlastnictví do následujících tří kategorií</t>
    </r>
    <r>
      <rPr>
        <b/>
        <sz val="9"/>
        <color theme="1"/>
        <rFont val="Calibri"/>
        <family val="2"/>
        <charset val="238"/>
        <scheme val="minor"/>
      </rPr>
      <t xml:space="preserve">:
• Veřejné podniky (S.11001 + S.12X01) </t>
    </r>
    <r>
      <rPr>
        <sz val="9"/>
        <color theme="1"/>
        <rFont val="Calibri"/>
        <family val="2"/>
        <charset val="238"/>
        <scheme val="minor"/>
      </rPr>
      <t xml:space="preserve">zahrnující všechny podniky, finanční instituce, kvazikorporace a neziskové instituce uznané za nezávislé právnické osoby, jež jsou tržními výrobci nebo poskytovateli služeb pod kontrolou jednotek vládních institucí. 
</t>
    </r>
    <r>
      <rPr>
        <i/>
        <sz val="9"/>
        <color theme="1"/>
        <rFont val="Calibri"/>
        <family val="2"/>
        <charset val="238"/>
        <scheme val="minor"/>
      </rPr>
      <t xml:space="preserve">Poznámka: Mezi veřejné podniky ve VaV patří například výzkumné, zkušební a jiné specializované ústavy, kde majoritu stále vlastní stát, ale nemají charakter veřejných výzkumných institucí. Jde například o Ústav jaderného výzkumu Řež, a.s. nebo Výzkumný a zkušební letecký ústav, a.s. </t>
    </r>
    <r>
      <rPr>
        <sz val="9"/>
        <color theme="1"/>
        <rFont val="Calibri"/>
        <family val="2"/>
        <charset val="238"/>
        <scheme val="minor"/>
      </rPr>
      <t xml:space="preserve">
• </t>
    </r>
    <r>
      <rPr>
        <b/>
        <sz val="9"/>
        <color theme="1"/>
        <rFont val="Calibri"/>
        <family val="2"/>
        <charset val="238"/>
        <scheme val="minor"/>
      </rPr>
      <t>Národní soukromé podniky (S.11002 + S.12X02 + S.141 + S.142)</t>
    </r>
    <r>
      <rPr>
        <sz val="9"/>
        <color theme="1"/>
        <rFont val="Calibri"/>
        <family val="2"/>
        <charset val="238"/>
        <scheme val="minor"/>
      </rPr>
      <t xml:space="preserve"> zahrnující všechny nefinanční podniky, OSVČ, finanční instituce, kvazikorporace a neziskové instituce, které jsou uznány za nezávislé právnické nebo fyzické osoby a jsou tržními výrobci nebo poskytovateli služeb, jež nejsou pod kontrolou vládních nebo nerezidentských institucionálních jednotek. 
•</t>
    </r>
    <r>
      <rPr>
        <b/>
        <sz val="9"/>
        <color theme="1"/>
        <rFont val="Calibri"/>
        <family val="2"/>
        <charset val="238"/>
        <scheme val="minor"/>
      </rPr>
      <t xml:space="preserve"> Podniky pod zahraniční kontrolou (S.11003 + S.12X03)</t>
    </r>
    <r>
      <rPr>
        <sz val="9"/>
        <color theme="1"/>
        <rFont val="Calibri"/>
        <family val="2"/>
        <charset val="238"/>
        <scheme val="minor"/>
      </rPr>
      <t xml:space="preserve"> zahrnující všechny podniky, finanční instituce a kvazikorporace, které jsou ovládány nerezidentskými (zahraničními) jednotkami (zahraniční afilace). Nejčastěji jde o dceřiné společnosti nerezidentských (zahraničních) mateřských korporací.</t>
    </r>
  </si>
  <si>
    <r>
      <t xml:space="preserve">Celkové výdaje na výzkum a vývoj v podnikatelském sektoru (BERD) - </t>
    </r>
    <r>
      <rPr>
        <sz val="9"/>
        <color theme="1"/>
        <rFont val="Calibri"/>
        <family val="2"/>
        <charset val="238"/>
        <scheme val="minor"/>
      </rPr>
      <t>dále označováno jen jako</t>
    </r>
    <r>
      <rPr>
        <b/>
        <sz val="9"/>
        <color theme="1"/>
        <rFont val="Calibri"/>
        <family val="2"/>
        <charset val="238"/>
        <scheme val="minor"/>
      </rPr>
      <t xml:space="preserve"> celkové výdaje na VaV v podnicích </t>
    </r>
  </si>
  <si>
    <t>Business Enterprise Expenditure on Research and Development (BERD)</t>
  </si>
  <si>
    <r>
      <rPr>
        <b/>
        <sz val="9"/>
        <color theme="1"/>
        <rFont val="Calibri"/>
        <family val="2"/>
        <charset val="238"/>
        <scheme val="minor"/>
      </rPr>
      <t>Celkové výdaje na VaV v podnicích</t>
    </r>
    <r>
      <rPr>
        <sz val="9"/>
        <color theme="1"/>
        <rFont val="Calibri"/>
        <family val="2"/>
        <charset val="238"/>
        <scheme val="minor"/>
      </rPr>
      <t xml:space="preserve"> zahrnují veškeré neinvestiční a investiční výdaje vynaložené na výzkum a vývoj provedený v podnikatelském sektoru na území daného státu, a to bez ohledu na zdroj jejich financování. Pro mezinárodní srovnání se používá pro tento ukazatel zkratka </t>
    </r>
    <r>
      <rPr>
        <b/>
        <sz val="9"/>
        <color theme="1"/>
        <rFont val="Calibri"/>
        <family val="2"/>
        <charset val="238"/>
        <scheme val="minor"/>
      </rPr>
      <t>BERD</t>
    </r>
    <r>
      <rPr>
        <sz val="9"/>
        <color theme="1"/>
        <rFont val="Calibri"/>
        <family val="2"/>
        <charset val="238"/>
        <scheme val="minor"/>
      </rPr>
      <t xml:space="preserve"> (Business Enterprise Expenditure on R&amp;D). </t>
    </r>
  </si>
  <si>
    <r>
      <rPr>
        <b/>
        <i/>
        <sz val="9"/>
        <color theme="1"/>
        <rFont val="Calibri"/>
        <family val="2"/>
        <charset val="238"/>
        <scheme val="minor"/>
      </rPr>
      <t>Poznámka</t>
    </r>
    <r>
      <rPr>
        <i/>
        <sz val="9"/>
        <color theme="1"/>
        <rFont val="Calibri"/>
        <family val="2"/>
        <charset val="238"/>
        <scheme val="minor"/>
      </rPr>
      <t xml:space="preserve">: Ukazatel BERD nezahrnuje výdaje sledovaných podniků provádějících výzkum a vývoj, které byly vynaloženy za nákup služeb VaV od jiných subjektů, a dále prostředky převedené ostatním spoluřešitelům v rámci společného VaV projektu a dotace či příspěvky (finanční transfery) poskytnuté třetím osobám na u nich prováděný VaV.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 Podrobněji o výdajích na VaV</t>
    </r>
    <r>
      <rPr>
        <b/>
        <i/>
        <sz val="9"/>
        <color theme="1"/>
        <rFont val="Calibri"/>
        <family val="2"/>
        <charset val="238"/>
        <scheme val="minor"/>
      </rPr>
      <t xml:space="preserve"> FM 2015 kapitola č. 4</t>
    </r>
    <r>
      <rPr>
        <i/>
        <sz val="9"/>
        <color theme="1"/>
        <rFont val="Calibri"/>
        <family val="2"/>
        <charset val="238"/>
        <scheme val="minor"/>
      </rPr>
      <t xml:space="preserve">. </t>
    </r>
  </si>
  <si>
    <r>
      <t xml:space="preserve"> - podle </t>
    </r>
    <r>
      <rPr>
        <b/>
        <sz val="9"/>
        <color theme="1"/>
        <rFont val="Calibri"/>
        <family val="2"/>
        <charset val="238"/>
        <scheme val="minor"/>
      </rPr>
      <t>druhu výdajů/nákladů na VaV</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</si>
  <si>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v podnikatelském sektoru nejčastěji poměřují k HDP. Tento ukazatel (BERD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v podnicích jednotlivých ekonomik.  
Jelikož má však tento poměrový ukazatel celou řadu negativ z hlediska jeho interpretace, je například ovlivněn rozdílnou výší a nárůstem HDP v jednotlivých zemích, pro mezinárodní srovnání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</si>
  <si>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Podle druhu výdajů/nákladů na VaV 
Podle zdrojů financování VaV
Podle vlastnictví podniků
Podle velikosti podniků
Podle převažující ekonomické činnosti (CZ-NACE sekce, oddíly a skupiny) 
Podle vybraných technologických oblastí (CZ-NACE sekce, oddíly a skupiny)
Podle kódu produkce výsledné činnosti (CZ-CPA)
Podle krajů a okresů (CZ-NUTS3, CZ-NUTS4)</t>
  </si>
  <si>
    <t>Státní rozpočtové výdaje na výzkum a vývoj (GBARD)</t>
  </si>
  <si>
    <t>Government budget allocations for research and development (GBARD)</t>
  </si>
  <si>
    <t>Základní ukazatele</t>
  </si>
  <si>
    <r>
      <t>− počet subjektů, které získali ze státního rozpočtu přímou podporu na svoji VaV činnost</t>
    </r>
    <r>
      <rPr>
        <b/>
        <sz val="9"/>
        <color theme="1"/>
        <rFont val="Calibri"/>
        <family val="2"/>
        <charset val="238"/>
        <scheme val="minor"/>
      </rPr>
      <t xml:space="preserve"> </t>
    </r>
    <r>
      <rPr>
        <sz val="9"/>
        <color theme="1"/>
        <rFont val="Calibri"/>
        <family val="2"/>
        <charset val="238"/>
        <scheme val="minor"/>
      </rPr>
      <t xml:space="preserve">
− </t>
    </r>
    <r>
      <rPr>
        <b/>
        <sz val="9"/>
        <color theme="1"/>
        <rFont val="Calibri"/>
        <family val="2"/>
        <charset val="238"/>
        <scheme val="minor"/>
      </rPr>
      <t>výše státních rozpočtových výdajů na výzkum a vývoj (ukazatel GBARD)</t>
    </r>
    <r>
      <rPr>
        <sz val="9"/>
        <color theme="1"/>
        <rFont val="Calibri"/>
        <family val="2"/>
        <charset val="238"/>
        <scheme val="minor"/>
      </rPr>
      <t xml:space="preserve"> </t>
    </r>
  </si>
  <si>
    <r>
      <rPr>
        <b/>
        <sz val="9"/>
        <color theme="1"/>
        <rFont val="Calibri"/>
        <family val="2"/>
        <charset val="238"/>
        <scheme val="minor"/>
      </rPr>
      <t>Státní rozpočtové výdaje na výzkuma vývoj</t>
    </r>
    <r>
      <rPr>
        <sz val="9"/>
        <color theme="1"/>
        <rFont val="Calibri"/>
        <family val="2"/>
        <charset val="238"/>
        <scheme val="minor"/>
      </rPr>
      <t xml:space="preserve"> zahrnují v případě ČR veškeré finanční prostředky poskytnuté ze státního rozpočtu na podporu VaV, včetně prostředků plynoucích na VaV do zahraničí. Z veřejných prostředků na VaV je dle platné mezinárodní metodiky vyloučena podpora VaV realizovaná pomocí návratných půjček, předfinancování programů EU krytých příjmy z Evropské unie a podpora inovací.
Veškeré údaje o celkové přímé podpoře VaV ze státního rozpočtu pro oblast výzkumu, vývoje a inovací vychází z údajů uvedených v závěrečném účtu státního rozpočtu ČR pro oblast VaV. Jedná se o výdaje, které byly ze státního rozpočtu v daném roce na VaV opravdu čerpány, a nikoliv o částky schválené v zákoně o státním rozpočtu na daný rok.</t>
    </r>
    <r>
      <rPr>
        <b/>
        <sz val="9"/>
        <color theme="1"/>
        <rFont val="Calibri"/>
        <family val="2"/>
        <charset val="238"/>
        <scheme val="minor"/>
      </rPr>
      <t/>
    </r>
  </si>
  <si>
    <r>
      <rPr>
        <b/>
        <i/>
        <sz val="9"/>
        <color theme="1"/>
        <rFont val="Calibri"/>
        <family val="2"/>
        <charset val="238"/>
        <scheme val="minor"/>
      </rPr>
      <t>Poznámka:</t>
    </r>
    <r>
      <rPr>
        <i/>
        <sz val="9"/>
        <color theme="1"/>
        <rFont val="Calibri"/>
        <family val="2"/>
        <charset val="238"/>
        <scheme val="minor"/>
      </rPr>
      <t xml:space="preserve"> Sledováním přímé veřejné podpory výzkumu a vývoje se zabývá mezinárodně srovnatelná statistika GBARD (Government Budget Appropriations for R&amp;D). 
Statistika GBARD je zabezpečována s roční periodicitou na základě nařízení Evropského parlamentu a Rady (EU) 2019/2152 a metodiky uvedené ve Frascati manuálu (OECD, 2015) v kapitole č. 12. 
Seznam socioekonomických cílů je uveden v Nomenklatuře pro analýzu a srovnání vědeckých programů a rozpočtů (NABS, Eurostat 2007). 
V Česku je statistika GBARD zajišťována na základě administrativních údajů převzatých z Informačního systému výzkumu, vývoje a inovací. Částečně jsou údaje získávány přímo od jednotlivých poskytovatelů veřejné podpory VaV. Statistika přímé veřejné podpory VaV zohledňuje terminologii a specifikaci výdajů dané zákonem č. 130/2002 Sb., o podpoře výzkumu, experimentálního vývoje a inovací z veřejných prostředků (v jeho novelizovaném znění).</t>
    </r>
  </si>
  <si>
    <t>Datové zdroje
(způsob sledování  
daňové podpory VaV):</t>
  </si>
  <si>
    <t xml:space="preserve">Informační systém výzkumu, vývoje a inovací  (IS VaVaI) zpracovávaný Úřadem vlády ČR (RVVI), státní pokladna (MF ČR), informace od poskytovatelů a příjemců podpory VaV ze státního rozpočtu
Z důvodu odlišné koncepce se údaje GBARD liší od údajů o veřejné podpoře VaV sledované ve výkazu o výzkumu a vývoji VTR 5-01, který kromě státního rozpočtu zahrnuje také veřejnou podporu od místních a krajských samospráv. Data GBARD zahrnují pouze data se státního (centrálního) rozpočtu ČR podle jednotlivých rozpočtových kapitol. </t>
  </si>
  <si>
    <t>- mil. Kč v běžných cenách
- mil. Kč v cenách roku 2015- jako podíl na HDP (%)
- jako podíl na státním rozpočtu (celkových výdajích)
- jako podíl na celkových výdajích vládních institucí celkem</t>
  </si>
  <si>
    <r>
      <rPr>
        <b/>
        <i/>
        <sz val="9"/>
        <color theme="1"/>
        <rFont val="Calibri"/>
        <family val="2"/>
        <charset val="238"/>
        <scheme val="minor"/>
      </rPr>
      <t>Poznámka:</t>
    </r>
    <r>
      <rPr>
        <i/>
        <sz val="9"/>
        <color theme="1"/>
        <rFont val="Calibri"/>
        <family val="2"/>
        <charset val="238"/>
        <scheme val="minor"/>
      </rPr>
      <t xml:space="preserve"> Za účelem mezinárodního srovnání se státní rozpočtové výdaje na výzkuma vývoj (ukazatell GBARD) nejčastěji poměřují k HDP nebo k celkovým veřejným výdajům. 
Jelikož mají tyo poměrové ukazatele celou řadu negativ z hlediska jejich interpretace, jsou například ovlivně</t>
    </r>
    <r>
      <rPr>
        <b/>
        <i/>
        <sz val="9"/>
        <color theme="1"/>
        <rFont val="Calibri"/>
        <family val="2"/>
        <charset val="238"/>
        <scheme val="minor"/>
      </rPr>
      <t>n</t>
    </r>
    <r>
      <rPr>
        <i/>
        <sz val="9"/>
        <color theme="1"/>
        <rFont val="Calibri"/>
        <family val="2"/>
        <charset val="238"/>
        <scheme val="minor"/>
      </rPr>
      <t xml:space="preserve">y rozdílnou výší a nárůstem HDP v jednotlivých zemích, pro mezinárodní srovnání se používají i GBARD vyjádřený v PPP připadající na jednoho obyvatele. Tento standardizovaný ukazatel eliminuje nejen rozdílnou velikost sledovaných ekonomik, ale i jejich cenovou úroveň. 
</t>
    </r>
  </si>
  <si>
    <t>2000 až 2022 (podrobné údaje za roky 2010 až 2022)</t>
  </si>
  <si>
    <r>
      <t xml:space="preserve">podle druhu výdajů
podle formy podpory (účelová a institucionální)
podle poskytovatelů
podle příjemců </t>
    </r>
    <r>
      <rPr>
        <i/>
        <sz val="9"/>
        <color theme="1"/>
        <rFont val="Calibri"/>
        <family val="2"/>
        <charset val="238"/>
        <scheme val="minor"/>
      </rPr>
      <t>(v případě soukromých podniků i podle vlastnictví  (soukromé národní, soukromé pod zahraniční kontrolou), velikosti a převažující ekonomické činnosti (klasifikace CZ-NACE)</t>
    </r>
    <r>
      <rPr>
        <sz val="9"/>
        <color theme="1"/>
        <rFont val="Calibri"/>
        <family val="2"/>
        <charset val="238"/>
        <scheme val="minor"/>
      </rPr>
      <t xml:space="preserve">
podle socioekonomických cílů (klasifikace NABS 2007)
podle krajů (CZ-NUTS 3)</t>
    </r>
  </si>
  <si>
    <t>Český statistický úřad; oční statistická úloha Státní rozpočtové výdaje na výzkumu a vývoj (GBARD) - dříve označovaná taky jako Přímá veřejná podpora VaV</t>
  </si>
  <si>
    <t>https://www.czso.cz/csu/czso/statni-rozpoctove-vydaje-na-vyzkum-a-vyvoj</t>
  </si>
  <si>
    <t>Václav Sojka (vaclav.sojka@czso.cz)</t>
  </si>
  <si>
    <t>Roční publikace ČSÚ: Přímá veřejná podpora výzkumu a vývoje - 2022</t>
  </si>
  <si>
    <t>https://www.czso.cz/csu/czso/prima-verejna-podpora-vyzkumu-a-vyvoje-2022</t>
  </si>
  <si>
    <t>Webové stránky ČSÚ ke statistice Státní rozpočtové výdaje na výzkumu a vývoj (GBARD)</t>
  </si>
  <si>
    <t>Forma podpory (dle metodiky OECD, která se odlišuje od členění dané novelizovaným zákonem č. 130/2002 Sb. o podpoře výzkumu, vývoje a inovací):</t>
  </si>
  <si>
    <t>§  účelová podpora – zahrnuje projekty v rámci programů vyhlašovaných ministerstvy a VaV agenturami (GA ČR a TA ČR), také projekty financované z operačních programů a projekty rámcových programů pro výzkum a inovace – Horizont 2020 a Horizont Evropa.</t>
  </si>
  <si>
    <t xml:space="preserve">§  institucionální podpora – zahrnuje dlouhodobý koncepční rozvoj výzkumných organizací, specifický vysokoškolský výzkum, podporu mezinárodního VaV a dříve i výzkumné záměry. </t>
  </si>
  <si>
    <r>
      <t>Parita kupní síly (PPP - Purchasing Power Parity)</t>
    </r>
    <r>
      <rPr>
        <sz val="9"/>
        <color theme="1"/>
        <rFont val="Calibri"/>
        <family val="2"/>
        <charset val="238"/>
        <scheme val="minor"/>
      </rPr>
      <t xml:space="preserve"> – vyjadřuje takový kurz mezi dvěma měnami, při němž si je možné v obou zemích koupit stejné množství zboží. Číselně je to tedy počet jednotek národní měny, za který lze koupit stejné množství výrobků a služeb na výchozím vnitrostátním trhu (např. českém), jako za jednotku měny X (zde USD) na vnitrostátním trhu měny X (zde ve Spojených státech). Parita kupní síly měn také umožňuje podstatně přesnější srovnání skutečné ekonomické úrovně, struktury a výkonnosti států než běžně používaný směnný kurz.</t>
    </r>
  </si>
  <si>
    <t>Název statistické úlohy:</t>
  </si>
  <si>
    <t>Daňová podpora výzkumu a vývoje (GTARD)</t>
  </si>
  <si>
    <t>Government tax relief for research and development in enterprises (GTARD)</t>
  </si>
  <si>
    <r>
      <t xml:space="preserve">− počet podniků, které si ve sledovaném uplatnily daňový odpočet na VaV od základu daně z příjmu právnických osob - dále jen </t>
    </r>
    <r>
      <rPr>
        <b/>
        <sz val="9"/>
        <color theme="1"/>
        <rFont val="Calibri"/>
        <family val="2"/>
        <charset val="238"/>
        <scheme val="minor"/>
      </rPr>
      <t xml:space="preserve">podniky využívající daňovou podporu VaV </t>
    </r>
    <r>
      <rPr>
        <sz val="9"/>
        <color theme="1"/>
        <rFont val="Calibri"/>
        <family val="2"/>
        <charset val="238"/>
        <scheme val="minor"/>
      </rPr>
      <t xml:space="preserve">
− objem odečtených výdajů na VaV od základu daně z příjmu právnických osob prostřednictvím daňových odpočtů - dále jen </t>
    </r>
    <r>
      <rPr>
        <b/>
        <sz val="9"/>
        <color theme="1"/>
        <rFont val="Calibri"/>
        <family val="2"/>
        <charset val="238"/>
        <scheme val="minor"/>
      </rPr>
      <t>uplatněné daňové odpočty na VaV</t>
    </r>
    <r>
      <rPr>
        <sz val="9"/>
        <color theme="1"/>
        <rFont val="Calibri"/>
        <family val="2"/>
        <charset val="238"/>
        <scheme val="minor"/>
      </rPr>
      <t xml:space="preserve">
− </t>
    </r>
    <r>
      <rPr>
        <b/>
        <sz val="9"/>
        <color theme="1"/>
        <rFont val="Calibri"/>
        <family val="2"/>
        <charset val="238"/>
        <scheme val="minor"/>
      </rPr>
      <t>výše daňové podpory VaV (ukazatel GTARD)</t>
    </r>
    <r>
      <rPr>
        <sz val="9"/>
        <color theme="1"/>
        <rFont val="Calibri"/>
        <family val="2"/>
        <charset val="238"/>
        <scheme val="minor"/>
      </rPr>
      <t xml:space="preserve"> </t>
    </r>
  </si>
  <si>
    <r>
      <rPr>
        <b/>
        <sz val="9"/>
        <color theme="1"/>
        <rFont val="Calibri"/>
        <family val="2"/>
        <charset val="238"/>
        <scheme val="minor"/>
      </rPr>
      <t xml:space="preserve">Celková daňová podpora VaV je vypočítána jako celkový objem uplatněných daňových odpočtů na VaV z daně příjmů právnických osob v daném roce * sazba daně z příjmu právnických osob platná v daném roce (19% od roku 2010). </t>
    </r>
    <r>
      <rPr>
        <sz val="9"/>
        <color theme="1"/>
        <rFont val="Calibri"/>
        <family val="2"/>
        <charset val="238"/>
        <scheme val="minor"/>
      </rPr>
      <t xml:space="preserve">
Problematika statistiky daňových pobídek VaV je metodicky ukotvena ve </t>
    </r>
    <r>
      <rPr>
        <b/>
        <sz val="9"/>
        <color theme="1"/>
        <rFont val="Calibri"/>
        <family val="2"/>
        <charset val="238"/>
        <scheme val="minor"/>
      </rPr>
      <t>Frascati manuálu (OECD, 2015)</t>
    </r>
    <r>
      <rPr>
        <sz val="9"/>
        <color theme="1"/>
        <rFont val="Calibri"/>
        <family val="2"/>
        <charset val="238"/>
        <scheme val="minor"/>
      </rPr>
      <t xml:space="preserve">. </t>
    </r>
  </si>
  <si>
    <r>
      <rPr>
        <b/>
        <i/>
        <sz val="9"/>
        <color theme="1"/>
        <rFont val="Calibri"/>
        <family val="2"/>
        <charset val="238"/>
        <scheme val="minor"/>
      </rPr>
      <t xml:space="preserve">Poznámka: </t>
    </r>
    <r>
      <rPr>
        <i/>
        <sz val="9"/>
        <color theme="1"/>
        <rFont val="Calibri"/>
        <family val="2"/>
        <charset val="238"/>
        <scheme val="minor"/>
      </rPr>
      <t xml:space="preserve">Nepřímá veřejná podpora výzkumu a vývoje (VaV) nebo také daňová podpora VaV byla v Česku zavedena v roce 2005 a je založena na daňovém odpočtu uznatelných nákladů (výdajů) na VaV od základu daně z příjmu. 
Daňová podpora VaV je v českém systému veřejné podpory VaV sekundárním nástrojem, kterým stát podporuje provádění výzkumných a vývojových činností zejména v podnikatelské sféře. Primárním nástrojem je přímá veřejná podpora VaV (výdaje státního rozpočtu), kterou sleduje statistika státních rozpočtových výdajů na VaV (GBARD).
Zapojení daňové podpory VaV do financování VaV sleduje ČSÚ od roku 2007 prostřednictvím roční statistické úlohy označovaní v angličtině jako Government Tax Relief for R&amp;D Expenditures (GTARD). Metodika sběru dat daňové podpory VaV je uvedena v kapitole č. 13. ve Frascati manuálu. </t>
    </r>
  </si>
  <si>
    <t>Způsob sledování  
daňové podpory VaV:</t>
  </si>
  <si>
    <r>
      <rPr>
        <b/>
        <sz val="9"/>
        <color theme="1"/>
        <rFont val="Calibri"/>
        <family val="2"/>
        <charset val="238"/>
        <scheme val="minor"/>
      </rPr>
      <t>Administrativním zdrojem využívaným ve statistice daňové podpory VaV jsou daňová přiznání právnických osob.</t>
    </r>
    <r>
      <rPr>
        <sz val="9"/>
        <color theme="1"/>
        <rFont val="Calibri"/>
        <family val="2"/>
        <charset val="238"/>
        <scheme val="minor"/>
      </rPr>
      <t xml:space="preserve"> </t>
    </r>
  </si>
  <si>
    <t xml:space="preserve">- mil. Kč v běžných cenách
- mil. Kč v cenách roku 2015
- jako podíl na HDP (%)
- jako podíl na výdajích vynaložených na VaV provedený v soukromých podnicích celkem </t>
  </si>
  <si>
    <r>
      <rPr>
        <b/>
        <i/>
        <sz val="9"/>
        <rFont val="Calibri"/>
        <family val="2"/>
        <charset val="238"/>
        <scheme val="minor"/>
      </rPr>
      <t>Poznámka:</t>
    </r>
    <r>
      <rPr>
        <i/>
        <sz val="9"/>
        <rFont val="Calibri"/>
        <family val="2"/>
        <charset val="238"/>
        <scheme val="minor"/>
      </rPr>
      <t xml:space="preserve"> Za účelem mezinárodního srovnání se celková daňová podpora VaV nejčastěji poměřuje k HDP a k celkovým výdajům na VaV v podnikatelském sektoru (BERD). 
Jelikož má však tento poměrový ukazatel celou řadu negativ z hlediska jeho interpretace, je například ovlivněn rozdílnou výší a nárůstem HDP v jednotlivých zemích, pro mezinárodní srovnání používají </t>
    </r>
    <r>
      <rPr>
        <b/>
        <i/>
        <sz val="9"/>
        <rFont val="Calibri"/>
        <family val="2"/>
        <charset val="238"/>
        <scheme val="minor"/>
      </rPr>
      <t>celkové výdaje na VaV vyjádřené v PPP připadající na jednoho obyvatele.</t>
    </r>
    <r>
      <rPr>
        <i/>
        <sz val="9"/>
        <rFont val="Calibri"/>
        <family val="2"/>
        <charset val="238"/>
        <scheme val="minor"/>
      </rPr>
      <t xml:space="preserve"> Tento standardizovaný ukazatel eliminuje nejen rozdílnou velikost sledovaných ekonomik, ale i jejich cenovou úroveň. 
</t>
    </r>
  </si>
  <si>
    <r>
      <t>Ročně</t>
    </r>
    <r>
      <rPr>
        <sz val="9"/>
        <color theme="1"/>
        <rFont val="Calibri"/>
        <family val="2"/>
        <charset val="238"/>
        <scheme val="minor"/>
      </rPr>
      <t xml:space="preserve"> - 16 měsíců (duben) po skončení referenčního období (T+16)</t>
    </r>
  </si>
  <si>
    <t>2005(7) až 2022</t>
  </si>
  <si>
    <t>Podle vlastnictví podniku
Podle velikosti podniku
Podle převažující ekonomické činnosti (CZ-NACE sekce, oddíly a skupiny) 
Podle krajů (CZ-NUTS3)</t>
  </si>
  <si>
    <t>Český statistický úřad; Roční statistická úloha o daňové podpoře VaV (GTARD) dříve označovaná taky jako nepřímá veřejná podpora VaV</t>
  </si>
  <si>
    <t>https://www.czso.cz/csu/czso/neprima-verejna-podpora-vyzkumu-a-vyvoje</t>
  </si>
  <si>
    <t>Český statistický úřad; Regionální účty (pro podílové ukazatele jako % HDP)</t>
  </si>
  <si>
    <t>Český statistický úřad; Roční zjišťování o výzkumu a vývoji VTR 5-01 (pro podílové ukazatele jako % BERD*)</t>
  </si>
  <si>
    <t>Roční publikace ČSÚ: Daňová podpora výzkumu a vývoje - 2022</t>
  </si>
  <si>
    <t>https://www.czso.cz/csu/czso/danova-podpora-vyzkumu-a-vyvoje-2022</t>
  </si>
  <si>
    <t>https://stip.oecd.org/innotax/</t>
  </si>
  <si>
    <t>Webové stránky ČSÚ k ukazatelům daňové podpory výzkumu a vývoje</t>
  </si>
  <si>
    <t>https://www.oecd.org/sti/rd-tax-stats.htm</t>
  </si>
  <si>
    <t>https://stats.oecd.org/Index.aspx?DataSetCode=RDTAX</t>
  </si>
  <si>
    <t>Poznámka o rozsáhlém mezinárodním srovnání, které jsme zpracovali….</t>
  </si>
  <si>
    <r>
      <t>Veškeré zde uvedené údaje, jak o celkových výdajích na VaV, tak i o přímé veřejné podpoře výzkumu a vývoje z domácích a zahraničních zdrojů, vycházejí z dat získaných v rámci Ročního statistického zjišťování o výzkumu a vývoji VTR 5-01</t>
    </r>
    <r>
      <rPr>
        <vertAlign val="superscript"/>
        <sz val="9"/>
        <color theme="1"/>
        <rFont val="Calibri"/>
        <family val="2"/>
        <charset val="238"/>
        <scheme val="minor"/>
      </rPr>
      <t>[1]</t>
    </r>
    <r>
      <rPr>
        <sz val="9"/>
        <color theme="1"/>
        <rFont val="Calibri"/>
        <family val="2"/>
        <charset val="238"/>
        <scheme val="minor"/>
      </rPr>
      <t>. Ty se z metodických důvodů mohou lišit od administrativních dat získaných v rámci roční statistické úlohy Státní rozpočtové výdaje na výzkum a vývoj GBARD</t>
    </r>
    <r>
      <rPr>
        <vertAlign val="superscript"/>
        <sz val="9"/>
        <color theme="1"/>
        <rFont val="Calibri"/>
        <family val="2"/>
        <charset val="238"/>
        <scheme val="minor"/>
      </rPr>
      <t>[2]</t>
    </r>
    <r>
      <rPr>
        <sz val="9"/>
        <color theme="1"/>
        <rFont val="Calibri"/>
        <family val="2"/>
        <charset val="238"/>
        <scheme val="minor"/>
      </rPr>
      <t>.</t>
    </r>
  </si>
  <si>
    <r>
      <t>Soukromé podniky jsou zde vymezeny podle tzv. institucionálních sektorů používaných v rámci národních účtů</t>
    </r>
    <r>
      <rPr>
        <vertAlign val="superscript"/>
        <sz val="9"/>
        <color theme="1"/>
        <rFont val="Calibri"/>
        <family val="2"/>
        <charset val="238"/>
        <scheme val="minor"/>
      </rPr>
      <t>[3]</t>
    </r>
    <r>
      <rPr>
        <sz val="9"/>
        <color theme="1"/>
        <rFont val="Calibri"/>
        <family val="2"/>
        <charset val="238"/>
        <scheme val="minor"/>
      </rPr>
      <t xml:space="preserve"> a zahrnují soukromé nefinanční a finanční podniky, které se podle vlastnictví člení na národní (domácí) soukromé podniky (S.11002 + S.12X02) a na podniky pod zahraniční kontrolou (S.11003 + S.12X03). Údaje za ně jsou dále členěny podle převažující ekonomické činnosti (odvětví definované podle klasifikace NACE)</t>
    </r>
    <r>
      <rPr>
        <vertAlign val="superscript"/>
        <sz val="9"/>
        <color theme="1"/>
        <rFont val="Calibri"/>
        <family val="2"/>
        <charset val="238"/>
        <scheme val="minor"/>
      </rPr>
      <t>[4]</t>
    </r>
    <r>
      <rPr>
        <sz val="9"/>
        <color theme="1"/>
        <rFont val="Calibri"/>
        <family val="2"/>
        <charset val="238"/>
        <scheme val="minor"/>
      </rPr>
      <t xml:space="preserve"> a podle velikosti definované na základě počtu zaměstnanců.</t>
    </r>
  </si>
  <si>
    <r>
      <t>UPOZORNĚNÍ: Údaje o výdajích na výzkum a vývoj celkem či o přímé domácí a zahraniční veřejné podpoře uvedené v této publikaci za soukromé podniky se mohou nepatrně lišit od údajů, které jsou uvedeny v publikaci Ukazatele výzkumu a vývoje za rok 2021</t>
    </r>
    <r>
      <rPr>
        <b/>
        <i/>
        <vertAlign val="superscript"/>
        <sz val="9"/>
        <color theme="1"/>
        <rFont val="Calibri"/>
        <family val="2"/>
        <charset val="238"/>
        <scheme val="minor"/>
      </rPr>
      <t>[5]</t>
    </r>
    <r>
      <rPr>
        <i/>
        <sz val="9"/>
        <color theme="1"/>
        <rFont val="Calibri"/>
        <family val="2"/>
        <charset val="238"/>
        <scheme val="minor"/>
      </rPr>
      <t xml:space="preserve"> z výše uvedeného zjišťování VTR 5-01</t>
    </r>
    <r>
      <rPr>
        <b/>
        <i/>
        <vertAlign val="superscript"/>
        <sz val="9"/>
        <color theme="1"/>
        <rFont val="Calibri"/>
        <family val="2"/>
        <charset val="238"/>
        <scheme val="minor"/>
      </rPr>
      <t>[6]</t>
    </r>
    <r>
      <rPr>
        <i/>
        <sz val="9"/>
        <color theme="1"/>
        <rFont val="Calibri"/>
        <family val="2"/>
        <charset val="238"/>
        <scheme val="minor"/>
      </rPr>
      <t xml:space="preserve">. Podnikatelský sektor ve výsledcích zde uvedených zahrnuje i veřejné podniky (S.11001 + S. 12X001) a </t>
    </r>
    <r>
      <rPr>
        <b/>
        <i/>
        <sz val="9"/>
        <color theme="1"/>
        <rFont val="Calibri"/>
        <family val="2"/>
        <charset val="238"/>
        <scheme val="minor"/>
      </rPr>
      <t>Osoby samostatně výdělečně činné – OSVČ (S.141 + S.142), které nejsou součástí sledovaných soukromých podniků v rámci statistiky o daňové podpoře výzkumu a vývoje.</t>
    </r>
  </si>
  <si>
    <t xml:space="preserve">[1] https://apl.czso.cz/pll/vykazy/pdf113?xvyk=2790&amp;cd=0 </t>
  </si>
  <si>
    <t xml:space="preserve">[2] https://www.czso.cz/csu/czso/statni-rozpoctove-vydaje-na-vyzkum-a-vyvoj </t>
  </si>
  <si>
    <t>[3] https://www.czso.cz/csu/czso/klasifikace-institucionalnich-sektoru-a-subsektoru-cz-ciss</t>
  </si>
  <si>
    <t xml:space="preserve">[4] https://www.czso.cz/csu/czso/klasifikace_ekonomickych_cinnosti_cz_nace </t>
  </si>
  <si>
    <t>[5] https://www.czso.cz/csu/czso/ukazatele-vyzkumu-a-vyvoje-2021</t>
  </si>
  <si>
    <t>[6] https://www.czso.cz/csu/czso/statistika_vyzkumu_a_vyvoje</t>
  </si>
  <si>
    <t>Nepřímá veřejná (daňová) podpora výzkumu a vývoje v soukromých podnicích podle okresů; 2017 až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</si>
</sst>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Kč&quot;* #,##0.00_);_(&quot;Kč&quot;* \(#,##0.00\);_(&quot;Kč&quot;* &quot;-&quot;??_);_(@_)"/>
    <numFmt numFmtId="165" formatCode="#,##0_ ;\-#,##0\ "/>
    <numFmt numFmtId="166" formatCode="0.0"/>
    <numFmt numFmtId="167" formatCode="#,##0.0_ ;\-#,##0.0\ "/>
  </numFmts>
  <fonts count="66" x14ac:knownFonts="1">
    <font>
      <sz val="10"/>
      <color theme="1"/>
      <name val="Arial"/>
      <family val="2"/>
      <charset val="238"/>
    </font>
    <font>
      <sz val="11"/>
      <color theme="1"/>
      <name val="Calibri"/>
      <family val="2"/>
      <charset val="238"/>
      <scheme val="minor"/>
    </font>
    <font>
      <sz val="10"/>
      <color theme="1"/>
      <name val="Arial"/>
      <family val="2"/>
      <charset val="238"/>
    </font>
    <font>
      <sz val="10"/>
      <color rgb="FFFF0000"/>
      <name val="Arial"/>
      <family val="2"/>
      <charset val="238"/>
    </font>
    <font>
      <b/>
      <sz val="12"/>
      <name val="Arial"/>
      <family val="2"/>
    </font>
    <font>
      <b/>
      <sz val="12"/>
      <name val="Arial"/>
      <family val="2"/>
      <charset val="238"/>
    </font>
    <font>
      <sz val="10"/>
      <name val="Arial"/>
      <family val="2"/>
      <charset val="238"/>
    </font>
    <font>
      <b/>
      <i/>
      <sz val="12"/>
      <name val="Arial"/>
      <family val="2"/>
    </font>
    <font>
      <b/>
      <sz val="10"/>
      <name val="Arial"/>
      <family val="2"/>
      <charset val="238"/>
    </font>
    <font>
      <u/>
      <sz val="10"/>
      <color theme="10"/>
      <name val="Arial"/>
      <family val="2"/>
      <charset val="238"/>
    </font>
    <font>
      <i/>
      <sz val="10"/>
      <name val="Arial"/>
      <family val="2"/>
    </font>
    <font>
      <i/>
      <sz val="10"/>
      <name val="Arial"/>
      <family val="2"/>
      <charset val="238"/>
    </font>
    <font>
      <sz val="8"/>
      <name val="Arial"/>
      <family val="2"/>
      <charset val="238"/>
    </font>
    <font>
      <i/>
      <sz val="8"/>
      <name val="Arial"/>
      <family val="2"/>
      <charset val="238"/>
    </font>
    <font>
      <b/>
      <sz val="8"/>
      <name val="Arial"/>
      <family val="2"/>
      <charset val="238"/>
    </font>
    <font>
      <b/>
      <i/>
      <sz val="8"/>
      <name val="Arial"/>
      <family val="2"/>
      <charset val="238"/>
    </font>
    <font>
      <vertAlign val="superscript"/>
      <sz val="8"/>
      <name val="Arial"/>
      <family val="2"/>
      <charset val="238"/>
    </font>
    <font>
      <i/>
      <vertAlign val="superscript"/>
      <sz val="8"/>
      <name val="Arial"/>
      <family val="2"/>
      <charset val="238"/>
    </font>
    <font>
      <sz val="11"/>
      <color theme="1"/>
      <name val="Calibri"/>
      <family val="2"/>
      <charset val="238"/>
      <scheme val="minor"/>
    </font>
    <font>
      <sz val="8"/>
      <color theme="1"/>
      <name val="Arial"/>
      <family val="2"/>
      <charset val="238"/>
    </font>
    <font>
      <sz val="11"/>
      <color theme="1"/>
      <name val="Arial"/>
      <family val="2"/>
      <charset val="238"/>
    </font>
    <font>
      <i/>
      <sz val="8"/>
      <color theme="1"/>
      <name val="Arial"/>
      <family val="2"/>
      <charset val="238"/>
    </font>
    <font>
      <b/>
      <sz val="12"/>
      <color theme="1"/>
      <name val="Arial"/>
      <family val="2"/>
    </font>
    <font>
      <sz val="10"/>
      <name val="Arial"/>
      <family val="2"/>
    </font>
    <font>
      <sz val="10"/>
      <color theme="1"/>
      <name val="Arial"/>
      <family val="2"/>
    </font>
    <font>
      <b/>
      <sz val="10"/>
      <name val="Arial"/>
      <family val="2"/>
    </font>
    <font>
      <sz val="8"/>
      <name val="Arial"/>
      <family val="2"/>
    </font>
    <font>
      <b/>
      <sz val="8"/>
      <name val="Arial"/>
      <family val="2"/>
    </font>
    <font>
      <strike/>
      <sz val="8"/>
      <name val="Arial"/>
      <family val="2"/>
      <charset val="238"/>
    </font>
    <font>
      <b/>
      <sz val="8"/>
      <color theme="1"/>
      <name val="Arial"/>
      <family val="2"/>
      <charset val="238"/>
    </font>
    <font>
      <b/>
      <i/>
      <sz val="8"/>
      <color theme="1"/>
      <name val="Arial"/>
      <family val="2"/>
      <charset val="238"/>
    </font>
    <font>
      <vertAlign val="superscript"/>
      <sz val="8"/>
      <color theme="1"/>
      <name val="Arial"/>
      <family val="2"/>
      <charset val="238"/>
    </font>
    <font>
      <i/>
      <vertAlign val="superscript"/>
      <sz val="8"/>
      <color theme="1"/>
      <name val="Arial"/>
      <family val="2"/>
      <charset val="238"/>
    </font>
    <font>
      <sz val="8"/>
      <color theme="1"/>
      <name val="Arial"/>
      <family val="2"/>
    </font>
    <font>
      <b/>
      <sz val="8"/>
      <color theme="1"/>
      <name val="Arial"/>
      <family val="2"/>
    </font>
    <font>
      <b/>
      <i/>
      <sz val="8"/>
      <color theme="1"/>
      <name val="Arial"/>
      <family val="2"/>
    </font>
    <font>
      <i/>
      <sz val="8"/>
      <color theme="1"/>
      <name val="Arial"/>
      <family val="2"/>
    </font>
    <font>
      <vertAlign val="superscript"/>
      <sz val="8"/>
      <color theme="1"/>
      <name val="Arial"/>
      <family val="2"/>
    </font>
    <font>
      <i/>
      <vertAlign val="superscript"/>
      <sz val="8"/>
      <color theme="1"/>
      <name val="Arial"/>
      <family val="2"/>
    </font>
    <font>
      <sz val="10"/>
      <name val="MS Sans Serif"/>
      <family val="2"/>
      <charset val="238"/>
    </font>
    <font>
      <sz val="12"/>
      <name val="Arial CE"/>
      <charset val="238"/>
    </font>
    <font>
      <sz val="10"/>
      <name val="Arial CE"/>
      <charset val="238"/>
    </font>
    <font>
      <u/>
      <sz val="10"/>
      <name val="Arial"/>
      <family val="2"/>
      <charset val="238"/>
    </font>
    <font>
      <b/>
      <sz val="11"/>
      <color theme="1"/>
      <name val="Arial"/>
      <family val="2"/>
      <charset val="238"/>
    </font>
    <font>
      <b/>
      <sz val="10"/>
      <color theme="1"/>
      <name val="Arial"/>
      <family val="2"/>
      <charset val="238"/>
    </font>
    <font>
      <b/>
      <sz val="10"/>
      <color rgb="FFFF0000"/>
      <name val="Arial"/>
      <family val="2"/>
      <charset val="238"/>
    </font>
    <font>
      <u/>
      <sz val="10"/>
      <color rgb="FF0000FF"/>
      <name val="Arial"/>
      <family val="2"/>
      <charset val="238"/>
    </font>
    <font>
      <u/>
      <sz val="11"/>
      <color rgb="FF0000FF"/>
      <name val="Calibri"/>
      <family val="2"/>
      <charset val="238"/>
      <scheme val="minor"/>
    </font>
    <font>
      <b/>
      <i/>
      <sz val="12"/>
      <name val="Arial"/>
      <family val="2"/>
      <charset val="238"/>
    </font>
    <font>
      <b/>
      <sz val="9"/>
      <color theme="1"/>
      <name val="Calibri"/>
      <family val="2"/>
      <charset val="238"/>
      <scheme val="minor"/>
    </font>
    <font>
      <sz val="9"/>
      <color theme="1"/>
      <name val="Calibri"/>
      <family val="2"/>
      <charset val="238"/>
      <scheme val="minor"/>
    </font>
    <font>
      <u/>
      <sz val="11"/>
      <color theme="10"/>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i/>
      <sz val="9"/>
      <color theme="1"/>
      <name val="Calibri"/>
      <family val="2"/>
      <charset val="238"/>
    </font>
    <font>
      <b/>
      <i/>
      <sz val="9"/>
      <color theme="1"/>
      <name val="Calibri"/>
      <family val="2"/>
      <charset val="238"/>
    </font>
    <font>
      <u/>
      <sz val="10"/>
      <color theme="10"/>
      <name val="Calibri"/>
      <family val="2"/>
      <charset val="238"/>
      <scheme val="minor"/>
    </font>
    <font>
      <sz val="10"/>
      <color theme="1"/>
      <name val="Calibri"/>
      <family val="2"/>
      <charset val="238"/>
      <scheme val="minor"/>
    </font>
    <font>
      <b/>
      <sz val="10"/>
      <color theme="1"/>
      <name val="Calibri"/>
      <family val="2"/>
      <charset val="238"/>
      <scheme val="minor"/>
    </font>
    <font>
      <sz val="9"/>
      <name val="Calibri"/>
      <family val="2"/>
      <charset val="238"/>
      <scheme val="minor"/>
    </font>
    <font>
      <i/>
      <sz val="9"/>
      <name val="Calibri"/>
      <family val="2"/>
      <charset val="238"/>
      <scheme val="minor"/>
    </font>
    <font>
      <b/>
      <i/>
      <sz val="9"/>
      <name val="Calibri"/>
      <family val="2"/>
      <charset val="238"/>
      <scheme val="minor"/>
    </font>
    <font>
      <vertAlign val="superscript"/>
      <sz val="9"/>
      <color theme="1"/>
      <name val="Calibri"/>
      <family val="2"/>
      <charset val="238"/>
      <scheme val="minor"/>
    </font>
    <font>
      <b/>
      <i/>
      <vertAlign val="superscript"/>
      <sz val="9"/>
      <color theme="1"/>
      <name val="Calibri"/>
      <family val="2"/>
      <charset val="238"/>
      <scheme val="minor"/>
    </font>
  </fonts>
  <fills count="3">
    <fill>
      <patternFill patternType="none"/>
    </fill>
    <fill>
      <patternFill patternType="gray125"/>
    </fill>
    <fill>
      <patternFill patternType="solid">
        <fgColor theme="3" tint="0.79998168889431442"/>
        <bgColor indexed="64"/>
      </patternFill>
    </fill>
  </fills>
  <borders count="44">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0" fontId="4" fillId="0" borderId="0">
      <alignment horizontal="left" wrapText="1"/>
    </xf>
    <xf numFmtId="0" fontId="6" fillId="0" borderId="0"/>
    <xf numFmtId="0" fontId="7" fillId="0" borderId="0">
      <alignment horizontal="right" wrapText="1"/>
    </xf>
    <xf numFmtId="0" fontId="9" fillId="0" borderId="0" applyNumberFormat="0" applyFill="0" applyBorder="0" applyAlignment="0" applyProtection="0"/>
    <xf numFmtId="0" fontId="10" fillId="0" borderId="0" applyFont="0">
      <alignment horizontal="left" wrapText="1" indent="3"/>
    </xf>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horizontal="left" wrapText="1"/>
    </xf>
    <xf numFmtId="0" fontId="6" fillId="0" borderId="0"/>
    <xf numFmtId="164" fontId="40" fillId="0" borderId="0" applyFont="0" applyFill="0" applyBorder="0" applyAlignment="0" applyProtection="0"/>
    <xf numFmtId="0" fontId="2" fillId="0" borderId="0"/>
    <xf numFmtId="0" fontId="41" fillId="0" borderId="0"/>
    <xf numFmtId="0" fontId="1" fillId="0" borderId="0"/>
    <xf numFmtId="0" fontId="51" fillId="0" borderId="0" applyNumberFormat="0" applyFill="0" applyBorder="0" applyAlignment="0" applyProtection="0"/>
  </cellStyleXfs>
  <cellXfs count="303">
    <xf numFmtId="0" fontId="0" fillId="0" borderId="0" xfId="0"/>
    <xf numFmtId="0" fontId="6" fillId="0" borderId="0" xfId="2" applyFont="1" applyFill="1"/>
    <xf numFmtId="0" fontId="11" fillId="0" borderId="0" xfId="5" applyFont="1" applyFill="1" applyAlignment="1">
      <alignment horizontal="left" indent="3"/>
    </xf>
    <xf numFmtId="0" fontId="12" fillId="0" borderId="0" xfId="2" applyFont="1" applyFill="1"/>
    <xf numFmtId="0" fontId="6" fillId="0" borderId="0" xfId="10" applyFont="1" applyFill="1"/>
    <xf numFmtId="165" fontId="19" fillId="0" borderId="0" xfId="8" applyNumberFormat="1" applyFont="1" applyFill="1" applyBorder="1" applyAlignment="1">
      <alignment horizontal="right"/>
    </xf>
    <xf numFmtId="0" fontId="6" fillId="0" borderId="0" xfId="2" applyFont="1" applyFill="1" applyBorder="1"/>
    <xf numFmtId="0" fontId="6" fillId="0" borderId="0" xfId="10" applyFont="1" applyFill="1" applyBorder="1"/>
    <xf numFmtId="0" fontId="22" fillId="0" borderId="0" xfId="1" applyFont="1" applyFill="1" applyAlignment="1"/>
    <xf numFmtId="0" fontId="23" fillId="0" borderId="0" xfId="10" applyFont="1" applyFill="1"/>
    <xf numFmtId="0" fontId="22" fillId="0" borderId="0" xfId="10" applyFont="1" applyFill="1" applyBorder="1" applyAlignment="1">
      <alignment wrapText="1"/>
    </xf>
    <xf numFmtId="0" fontId="25" fillId="0" borderId="0" xfId="10" applyFont="1" applyFill="1" applyAlignment="1"/>
    <xf numFmtId="0" fontId="10" fillId="0" borderId="0" xfId="10" applyFont="1" applyFill="1" applyAlignment="1">
      <alignment horizontal="left" indent="3"/>
    </xf>
    <xf numFmtId="0" fontId="23" fillId="0" borderId="0" xfId="10" applyFont="1" applyFill="1" applyBorder="1"/>
    <xf numFmtId="0" fontId="24" fillId="0" borderId="0" xfId="0" applyFont="1"/>
    <xf numFmtId="0" fontId="12" fillId="0" borderId="0" xfId="10" applyFont="1" applyFill="1"/>
    <xf numFmtId="0" fontId="8" fillId="0" borderId="0" xfId="10" applyFont="1" applyFill="1" applyAlignment="1"/>
    <xf numFmtId="0" fontId="19" fillId="0" borderId="0" xfId="10" applyFont="1" applyFill="1" applyBorder="1" applyAlignment="1">
      <alignment horizontal="left" wrapText="1"/>
    </xf>
    <xf numFmtId="0" fontId="21" fillId="0" borderId="0" xfId="10" applyFont="1" applyFill="1" applyBorder="1" applyAlignment="1">
      <alignment horizontal="left" wrapText="1" indent="1"/>
    </xf>
    <xf numFmtId="165" fontId="29" fillId="0" borderId="2" xfId="8" applyNumberFormat="1" applyFont="1" applyFill="1" applyBorder="1" applyAlignment="1">
      <alignment horizontal="right"/>
    </xf>
    <xf numFmtId="165" fontId="29" fillId="0" borderId="3" xfId="8" applyNumberFormat="1" applyFont="1" applyFill="1" applyBorder="1" applyAlignment="1">
      <alignment horizontal="right"/>
    </xf>
    <xf numFmtId="0" fontId="14" fillId="0" borderId="0" xfId="10" applyFont="1" applyFill="1"/>
    <xf numFmtId="165" fontId="19" fillId="0" borderId="2" xfId="8" applyNumberFormat="1" applyFont="1" applyFill="1" applyBorder="1" applyAlignment="1">
      <alignment horizontal="right"/>
    </xf>
    <xf numFmtId="165" fontId="19" fillId="0" borderId="3" xfId="8" applyNumberFormat="1" applyFont="1" applyFill="1" applyBorder="1" applyAlignment="1">
      <alignment horizontal="right"/>
    </xf>
    <xf numFmtId="0" fontId="12" fillId="0" borderId="0" xfId="11" applyFont="1" applyFill="1" applyBorder="1" applyAlignment="1">
      <alignment horizontal="left" wrapText="1" indent="1"/>
    </xf>
    <xf numFmtId="49" fontId="16" fillId="0" borderId="0" xfId="13" applyNumberFormat="1" applyFont="1" applyFill="1" applyAlignment="1">
      <alignment horizontal="left" vertical="top"/>
    </xf>
    <xf numFmtId="165" fontId="21" fillId="0" borderId="0" xfId="8" applyNumberFormat="1" applyFont="1" applyFill="1" applyBorder="1" applyAlignment="1">
      <alignment horizontal="right"/>
    </xf>
    <xf numFmtId="49" fontId="17" fillId="0" borderId="0" xfId="13" applyNumberFormat="1" applyFont="1" applyFill="1" applyAlignment="1">
      <alignment horizontal="right" vertical="top"/>
    </xf>
    <xf numFmtId="0" fontId="20" fillId="0" borderId="0" xfId="11" applyFont="1"/>
    <xf numFmtId="0" fontId="3" fillId="0" borderId="0" xfId="11" applyFont="1" applyFill="1"/>
    <xf numFmtId="0" fontId="10" fillId="0" borderId="0" xfId="5" applyFont="1" applyFill="1" applyAlignment="1">
      <alignment horizontal="left" indent="3"/>
    </xf>
    <xf numFmtId="0" fontId="26" fillId="0" borderId="0" xfId="10" applyFont="1" applyFill="1"/>
    <xf numFmtId="0" fontId="33" fillId="0" borderId="14" xfId="10" applyFont="1" applyFill="1" applyBorder="1" applyAlignment="1">
      <alignment horizontal="center" vertical="center" wrapText="1"/>
    </xf>
    <xf numFmtId="0" fontId="27" fillId="0" borderId="0" xfId="10" applyFont="1" applyFill="1"/>
    <xf numFmtId="165" fontId="33" fillId="0" borderId="0" xfId="8" applyNumberFormat="1" applyFont="1" applyFill="1" applyBorder="1" applyAlignment="1">
      <alignment horizontal="right"/>
    </xf>
    <xf numFmtId="0" fontId="26" fillId="0" borderId="0" xfId="0" applyFont="1" applyFill="1" applyBorder="1" applyAlignment="1">
      <alignment horizontal="left" wrapText="1" indent="1"/>
    </xf>
    <xf numFmtId="0" fontId="33" fillId="0" borderId="0" xfId="14" applyFont="1" applyFill="1" applyBorder="1" applyAlignment="1">
      <alignment vertical="top" wrapText="1"/>
    </xf>
    <xf numFmtId="0" fontId="11" fillId="0" borderId="0" xfId="5" applyFont="1" applyFill="1" applyAlignment="1">
      <alignment horizontal="left" indent="4"/>
    </xf>
    <xf numFmtId="0" fontId="12" fillId="0" borderId="14" xfId="2" applyFont="1" applyFill="1" applyBorder="1" applyAlignment="1">
      <alignment horizontal="center" vertical="center" wrapText="1"/>
    </xf>
    <xf numFmtId="0" fontId="12" fillId="0" borderId="14" xfId="10"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9" fillId="0" borderId="0" xfId="10" applyFont="1" applyFill="1" applyBorder="1" applyAlignment="1">
      <alignment horizontal="left" indent="1"/>
    </xf>
    <xf numFmtId="0" fontId="2" fillId="0" borderId="0" xfId="10" applyFont="1" applyFill="1"/>
    <xf numFmtId="0" fontId="2" fillId="0" borderId="0" xfId="10" applyFont="1" applyFill="1" applyBorder="1"/>
    <xf numFmtId="0" fontId="19" fillId="0" borderId="0" xfId="14" applyFont="1" applyFill="1" applyBorder="1" applyAlignment="1">
      <alignment vertical="top" wrapText="1"/>
    </xf>
    <xf numFmtId="0" fontId="12" fillId="0" borderId="14" xfId="20" applyFont="1" applyFill="1" applyBorder="1" applyAlignment="1">
      <alignment horizontal="center" vertical="center" wrapText="1"/>
    </xf>
    <xf numFmtId="0" fontId="12" fillId="0" borderId="15" xfId="20" applyFont="1" applyFill="1" applyBorder="1" applyAlignment="1">
      <alignment horizontal="center" vertical="center" wrapText="1"/>
    </xf>
    <xf numFmtId="0" fontId="8" fillId="0" borderId="0" xfId="20" applyFont="1" applyFill="1" applyAlignment="1">
      <alignment horizontal="left"/>
    </xf>
    <xf numFmtId="0" fontId="12" fillId="0" borderId="0" xfId="10" applyFont="1" applyFill="1" applyBorder="1" applyAlignment="1">
      <alignment horizontal="left" wrapText="1"/>
    </xf>
    <xf numFmtId="0" fontId="13" fillId="0" borderId="0" xfId="10" applyFont="1" applyFill="1" applyBorder="1" applyAlignment="1">
      <alignment horizontal="left" wrapText="1" indent="1"/>
    </xf>
    <xf numFmtId="0" fontId="14" fillId="0" borderId="0" xfId="2" applyFont="1" applyFill="1"/>
    <xf numFmtId="165" fontId="19" fillId="0" borderId="3" xfId="8" quotePrefix="1" applyNumberFormat="1" applyFont="1" applyFill="1" applyBorder="1" applyAlignment="1">
      <alignment horizontal="right"/>
    </xf>
    <xf numFmtId="0" fontId="12" fillId="0" borderId="0" xfId="2" applyFont="1" applyFill="1" applyBorder="1"/>
    <xf numFmtId="0" fontId="20" fillId="0" borderId="0" xfId="11" applyFont="1" applyBorder="1"/>
    <xf numFmtId="165" fontId="14" fillId="0" borderId="2" xfId="8" applyNumberFormat="1" applyFont="1" applyFill="1" applyBorder="1" applyAlignment="1">
      <alignment horizontal="right"/>
    </xf>
    <xf numFmtId="165" fontId="14" fillId="0" borderId="3" xfId="8" applyNumberFormat="1" applyFont="1" applyFill="1" applyBorder="1" applyAlignment="1">
      <alignment horizontal="right"/>
    </xf>
    <xf numFmtId="0" fontId="6" fillId="0" borderId="0" xfId="26" applyFont="1" applyFill="1" applyAlignment="1"/>
    <xf numFmtId="0" fontId="2" fillId="0" borderId="0" xfId="26" applyFont="1" applyFill="1" applyAlignment="1"/>
    <xf numFmtId="0" fontId="13" fillId="0" borderId="1" xfId="10" applyFont="1" applyFill="1" applyBorder="1" applyAlignment="1">
      <alignment wrapText="1"/>
    </xf>
    <xf numFmtId="0" fontId="12" fillId="0" borderId="15" xfId="10" applyFont="1" applyFill="1" applyBorder="1" applyAlignment="1">
      <alignment horizontal="center" vertical="center" wrapText="1"/>
    </xf>
    <xf numFmtId="0" fontId="2" fillId="0" borderId="0" xfId="26" applyFont="1" applyFill="1"/>
    <xf numFmtId="166" fontId="14" fillId="0" borderId="4" xfId="27" applyNumberFormat="1" applyFont="1" applyFill="1" applyBorder="1" applyAlignment="1">
      <alignment horizontal="left" wrapText="1"/>
    </xf>
    <xf numFmtId="165" fontId="14" fillId="0" borderId="16" xfId="8" applyNumberFormat="1" applyFont="1" applyFill="1" applyBorder="1" applyAlignment="1">
      <alignment horizontal="right"/>
    </xf>
    <xf numFmtId="0" fontId="14" fillId="0" borderId="4" xfId="27" applyFont="1" applyFill="1" applyBorder="1" applyAlignment="1">
      <alignment horizontal="left"/>
    </xf>
    <xf numFmtId="0" fontId="26" fillId="0" borderId="4" xfId="27" applyFont="1" applyFill="1" applyBorder="1" applyAlignment="1">
      <alignment horizontal="left" indent="1"/>
    </xf>
    <xf numFmtId="165" fontId="26" fillId="0" borderId="2" xfId="8" applyNumberFormat="1" applyFont="1" applyFill="1" applyBorder="1" applyAlignment="1">
      <alignment horizontal="right"/>
    </xf>
    <xf numFmtId="165" fontId="26" fillId="0" borderId="3" xfId="8" applyNumberFormat="1" applyFont="1" applyFill="1" applyBorder="1" applyAlignment="1">
      <alignment horizontal="right"/>
    </xf>
    <xf numFmtId="165" fontId="29" fillId="0" borderId="16" xfId="8" applyNumberFormat="1" applyFont="1" applyFill="1" applyBorder="1" applyAlignment="1">
      <alignment horizontal="right"/>
    </xf>
    <xf numFmtId="0" fontId="33" fillId="0" borderId="0" xfId="14" applyFont="1" applyFill="1" applyBorder="1" applyAlignment="1">
      <alignment horizontal="left" vertical="top" wrapText="1"/>
    </xf>
    <xf numFmtId="0" fontId="33" fillId="0" borderId="0" xfId="14" applyFont="1" applyFill="1" applyBorder="1" applyAlignment="1">
      <alignment horizontal="left" vertical="top" wrapText="1"/>
    </xf>
    <xf numFmtId="165" fontId="15" fillId="0" borderId="3" xfId="8" applyNumberFormat="1" applyFont="1" applyFill="1" applyBorder="1" applyAlignment="1">
      <alignment horizontal="right"/>
    </xf>
    <xf numFmtId="167" fontId="29" fillId="0" borderId="2" xfId="8" applyNumberFormat="1" applyFont="1" applyFill="1" applyBorder="1" applyAlignment="1">
      <alignment horizontal="right"/>
    </xf>
    <xf numFmtId="167" fontId="29" fillId="0" borderId="3" xfId="8" applyNumberFormat="1" applyFont="1" applyFill="1" applyBorder="1" applyAlignment="1">
      <alignment horizontal="right"/>
    </xf>
    <xf numFmtId="167" fontId="19" fillId="0" borderId="2" xfId="8" applyNumberFormat="1" applyFont="1" applyFill="1" applyBorder="1" applyAlignment="1">
      <alignment horizontal="right"/>
    </xf>
    <xf numFmtId="167" fontId="19" fillId="0" borderId="3" xfId="8" applyNumberFormat="1" applyFont="1" applyFill="1" applyBorder="1" applyAlignment="1">
      <alignment horizontal="right"/>
    </xf>
    <xf numFmtId="165" fontId="29" fillId="0" borderId="4" xfId="8" applyNumberFormat="1" applyFont="1" applyFill="1" applyBorder="1" applyAlignment="1">
      <alignment horizontal="right"/>
    </xf>
    <xf numFmtId="165" fontId="19" fillId="0" borderId="4" xfId="8" applyNumberFormat="1" applyFont="1" applyFill="1" applyBorder="1" applyAlignment="1">
      <alignment horizontal="right"/>
    </xf>
    <xf numFmtId="165" fontId="29" fillId="0" borderId="33" xfId="8" applyNumberFormat="1" applyFont="1" applyFill="1" applyBorder="1" applyAlignment="1">
      <alignment horizontal="right"/>
    </xf>
    <xf numFmtId="165" fontId="19" fillId="0" borderId="33" xfId="8" applyNumberFormat="1" applyFont="1" applyFill="1" applyBorder="1" applyAlignment="1">
      <alignment horizontal="right"/>
    </xf>
    <xf numFmtId="165" fontId="14" fillId="0" borderId="38" xfId="8" applyNumberFormat="1" applyFont="1" applyFill="1" applyBorder="1" applyAlignment="1">
      <alignment horizontal="right"/>
    </xf>
    <xf numFmtId="165" fontId="14" fillId="0" borderId="33" xfId="8" applyNumberFormat="1" applyFont="1" applyFill="1" applyBorder="1" applyAlignment="1">
      <alignment horizontal="right"/>
    </xf>
    <xf numFmtId="165" fontId="26" fillId="0" borderId="38" xfId="8" applyNumberFormat="1" applyFont="1" applyFill="1" applyBorder="1" applyAlignment="1">
      <alignment horizontal="right"/>
    </xf>
    <xf numFmtId="165" fontId="26" fillId="0" borderId="33" xfId="8" applyNumberFormat="1" applyFont="1" applyFill="1" applyBorder="1" applyAlignment="1">
      <alignment horizontal="right"/>
    </xf>
    <xf numFmtId="165" fontId="15" fillId="0" borderId="38" xfId="8" applyNumberFormat="1" applyFont="1" applyFill="1" applyBorder="1" applyAlignment="1">
      <alignment horizontal="right"/>
    </xf>
    <xf numFmtId="165" fontId="15" fillId="0" borderId="33" xfId="8" applyNumberFormat="1" applyFont="1" applyFill="1" applyBorder="1" applyAlignment="1">
      <alignment horizontal="right"/>
    </xf>
    <xf numFmtId="165" fontId="14" fillId="0" borderId="0" xfId="8" applyNumberFormat="1" applyFont="1" applyFill="1" applyBorder="1" applyAlignment="1">
      <alignment horizontal="right"/>
    </xf>
    <xf numFmtId="165" fontId="26" fillId="0" borderId="0" xfId="8" applyNumberFormat="1" applyFont="1" applyFill="1" applyBorder="1" applyAlignment="1">
      <alignment horizontal="right"/>
    </xf>
    <xf numFmtId="165" fontId="15" fillId="0" borderId="0" xfId="8" applyNumberFormat="1" applyFont="1" applyFill="1" applyBorder="1" applyAlignment="1">
      <alignment horizontal="right"/>
    </xf>
    <xf numFmtId="165" fontId="14" fillId="0" borderId="39" xfId="8" applyNumberFormat="1" applyFont="1" applyFill="1" applyBorder="1" applyAlignment="1">
      <alignment horizontal="right"/>
    </xf>
    <xf numFmtId="165" fontId="26" fillId="0" borderId="39" xfId="8" applyNumberFormat="1" applyFont="1" applyFill="1" applyBorder="1" applyAlignment="1">
      <alignment horizontal="right"/>
    </xf>
    <xf numFmtId="165" fontId="15" fillId="0" borderId="39" xfId="8" applyNumberFormat="1" applyFont="1" applyFill="1" applyBorder="1" applyAlignment="1">
      <alignment horizontal="right"/>
    </xf>
    <xf numFmtId="165" fontId="6" fillId="0" borderId="0" xfId="10" applyNumberFormat="1" applyFont="1" applyFill="1"/>
    <xf numFmtId="165" fontId="14" fillId="0" borderId="0" xfId="10" applyNumberFormat="1" applyFont="1" applyFill="1"/>
    <xf numFmtId="0" fontId="9" fillId="0" borderId="0" xfId="4" applyFill="1"/>
    <xf numFmtId="0" fontId="6" fillId="0" borderId="0" xfId="26" applyFont="1" applyFill="1"/>
    <xf numFmtId="165" fontId="12" fillId="0" borderId="3" xfId="8" applyNumberFormat="1" applyFont="1" applyFill="1" applyBorder="1" applyAlignment="1">
      <alignment horizontal="right"/>
    </xf>
    <xf numFmtId="0" fontId="33" fillId="0" borderId="0" xfId="14" applyFont="1" applyFill="1" applyBorder="1" applyAlignment="1">
      <alignment horizontal="left" vertical="top" wrapText="1"/>
    </xf>
    <xf numFmtId="0" fontId="8" fillId="0" borderId="0" xfId="0" applyFont="1" applyFill="1"/>
    <xf numFmtId="0" fontId="6" fillId="0" borderId="0" xfId="0" applyFont="1" applyFill="1"/>
    <xf numFmtId="0" fontId="42" fillId="0" borderId="0" xfId="4" applyFont="1" applyFill="1"/>
    <xf numFmtId="165" fontId="29" fillId="0" borderId="3" xfId="8" quotePrefix="1" applyNumberFormat="1" applyFont="1" applyFill="1" applyBorder="1" applyAlignment="1">
      <alignment horizontal="right"/>
    </xf>
    <xf numFmtId="0" fontId="14" fillId="0" borderId="0" xfId="2" applyFont="1" applyFill="1" applyBorder="1"/>
    <xf numFmtId="0" fontId="29" fillId="0" borderId="0" xfId="11" applyFont="1" applyBorder="1"/>
    <xf numFmtId="0" fontId="43" fillId="0" borderId="0" xfId="11" applyFont="1" applyBorder="1"/>
    <xf numFmtId="0" fontId="19" fillId="0" borderId="0" xfId="11" applyFont="1"/>
    <xf numFmtId="0" fontId="29" fillId="0" borderId="0" xfId="11" applyFont="1"/>
    <xf numFmtId="0" fontId="43" fillId="0" borderId="0" xfId="11" applyFont="1"/>
    <xf numFmtId="167" fontId="29" fillId="0" borderId="16" xfId="8" applyNumberFormat="1" applyFont="1" applyFill="1" applyBorder="1" applyAlignment="1">
      <alignment horizontal="right"/>
    </xf>
    <xf numFmtId="0" fontId="33" fillId="0" borderId="0" xfId="14" applyFont="1" applyFill="1" applyBorder="1" applyAlignment="1">
      <alignment horizontal="left" vertical="top" wrapText="1"/>
    </xf>
    <xf numFmtId="0" fontId="12" fillId="0" borderId="37" xfId="10" applyFont="1" applyFill="1" applyBorder="1" applyAlignment="1">
      <alignment horizontal="center" vertical="center" wrapText="1"/>
    </xf>
    <xf numFmtId="166" fontId="14" fillId="0" borderId="0" xfId="27" applyNumberFormat="1" applyFont="1" applyFill="1" applyBorder="1" applyAlignment="1">
      <alignment horizontal="left" wrapText="1"/>
    </xf>
    <xf numFmtId="0" fontId="14" fillId="0" borderId="0" xfId="27" applyFont="1" applyFill="1" applyBorder="1" applyAlignment="1">
      <alignment horizontal="left"/>
    </xf>
    <xf numFmtId="0" fontId="26" fillId="0" borderId="0" xfId="27" applyFont="1" applyFill="1" applyBorder="1" applyAlignment="1">
      <alignment horizontal="left" indent="1"/>
    </xf>
    <xf numFmtId="0" fontId="15" fillId="0" borderId="0" xfId="27" applyFont="1" applyFill="1" applyBorder="1" applyAlignment="1">
      <alignment horizontal="left"/>
    </xf>
    <xf numFmtId="167" fontId="14" fillId="0" borderId="38" xfId="8" applyNumberFormat="1" applyFont="1" applyFill="1" applyBorder="1" applyAlignment="1">
      <alignment horizontal="right"/>
    </xf>
    <xf numFmtId="167" fontId="14" fillId="0" borderId="3" xfId="8" applyNumberFormat="1" applyFont="1" applyFill="1" applyBorder="1" applyAlignment="1">
      <alignment horizontal="right"/>
    </xf>
    <xf numFmtId="167" fontId="14" fillId="0" borderId="33" xfId="8" applyNumberFormat="1" applyFont="1" applyFill="1" applyBorder="1" applyAlignment="1">
      <alignment horizontal="right"/>
    </xf>
    <xf numFmtId="167" fontId="26" fillId="0" borderId="38" xfId="8" applyNumberFormat="1" applyFont="1" applyFill="1" applyBorder="1" applyAlignment="1">
      <alignment horizontal="right"/>
    </xf>
    <xf numFmtId="167" fontId="26" fillId="0" borderId="3" xfId="8" applyNumberFormat="1" applyFont="1" applyFill="1" applyBorder="1" applyAlignment="1">
      <alignment horizontal="right"/>
    </xf>
    <xf numFmtId="167" fontId="26" fillId="0" borderId="33" xfId="8" applyNumberFormat="1" applyFont="1" applyFill="1" applyBorder="1" applyAlignment="1">
      <alignment horizontal="right"/>
    </xf>
    <xf numFmtId="167" fontId="15" fillId="0" borderId="38" xfId="8" applyNumberFormat="1" applyFont="1" applyFill="1" applyBorder="1" applyAlignment="1">
      <alignment horizontal="right"/>
    </xf>
    <xf numFmtId="167" fontId="15" fillId="0" borderId="3" xfId="8" applyNumberFormat="1" applyFont="1" applyFill="1" applyBorder="1" applyAlignment="1">
      <alignment horizontal="right"/>
    </xf>
    <xf numFmtId="167" fontId="15" fillId="0" borderId="33" xfId="8" applyNumberFormat="1" applyFont="1" applyFill="1" applyBorder="1" applyAlignment="1">
      <alignment horizontal="right"/>
    </xf>
    <xf numFmtId="0" fontId="15" fillId="2" borderId="0" xfId="27" applyFont="1" applyFill="1" applyBorder="1" applyAlignment="1">
      <alignment horizontal="left"/>
    </xf>
    <xf numFmtId="165" fontId="15" fillId="2" borderId="38" xfId="8" applyNumberFormat="1" applyFont="1" applyFill="1" applyBorder="1" applyAlignment="1">
      <alignment horizontal="right"/>
    </xf>
    <xf numFmtId="165" fontId="15" fillId="2" borderId="3" xfId="8" applyNumberFormat="1" applyFont="1" applyFill="1" applyBorder="1" applyAlignment="1">
      <alignment horizontal="right"/>
    </xf>
    <xf numFmtId="165" fontId="15" fillId="2" borderId="33" xfId="8" applyNumberFormat="1" applyFont="1" applyFill="1" applyBorder="1" applyAlignment="1">
      <alignment horizontal="right"/>
    </xf>
    <xf numFmtId="0" fontId="13" fillId="0" borderId="0" xfId="10" applyFont="1" applyFill="1" applyBorder="1" applyAlignment="1">
      <alignment horizontal="right"/>
    </xf>
    <xf numFmtId="165" fontId="15" fillId="2" borderId="39" xfId="8" applyNumberFormat="1" applyFont="1" applyFill="1" applyBorder="1" applyAlignment="1">
      <alignment horizontal="right"/>
    </xf>
    <xf numFmtId="0" fontId="44" fillId="0" borderId="0" xfId="0" applyFont="1" applyBorder="1" applyAlignment="1">
      <alignment horizontal="center" vertical="center" wrapText="1"/>
    </xf>
    <xf numFmtId="0" fontId="0" fillId="0" borderId="0" xfId="0" applyBorder="1" applyAlignment="1">
      <alignment horizontal="right" vertical="center" wrapText="1"/>
    </xf>
    <xf numFmtId="167" fontId="15" fillId="2" borderId="38" xfId="8" applyNumberFormat="1" applyFont="1" applyFill="1" applyBorder="1" applyAlignment="1">
      <alignment horizontal="right"/>
    </xf>
    <xf numFmtId="167" fontId="15" fillId="2" borderId="3" xfId="8" applyNumberFormat="1" applyFont="1" applyFill="1" applyBorder="1" applyAlignment="1">
      <alignment horizontal="right"/>
    </xf>
    <xf numFmtId="167" fontId="15" fillId="2" borderId="33" xfId="8" applyNumberFormat="1" applyFont="1" applyFill="1" applyBorder="1" applyAlignment="1">
      <alignment horizontal="right"/>
    </xf>
    <xf numFmtId="0" fontId="12" fillId="0" borderId="43" xfId="10" applyFont="1" applyFill="1" applyBorder="1" applyAlignment="1">
      <alignment horizontal="center" vertical="center" wrapText="1"/>
    </xf>
    <xf numFmtId="0" fontId="2" fillId="0" borderId="0" xfId="26" applyFont="1" applyFill="1" applyBorder="1"/>
    <xf numFmtId="167" fontId="15" fillId="0" borderId="0" xfId="8" applyNumberFormat="1" applyFont="1" applyFill="1" applyBorder="1" applyAlignment="1">
      <alignment horizontal="right"/>
    </xf>
    <xf numFmtId="0" fontId="9" fillId="0" borderId="0" xfId="4" applyFill="1" applyAlignment="1">
      <alignment horizontal="right"/>
    </xf>
    <xf numFmtId="0" fontId="0" fillId="0" borderId="0" xfId="26" applyFont="1" applyFill="1" applyAlignment="1"/>
    <xf numFmtId="0" fontId="8" fillId="0" borderId="0" xfId="10" applyFont="1" applyFill="1" applyAlignment="1">
      <alignment horizontal="right"/>
    </xf>
    <xf numFmtId="0" fontId="0" fillId="0" borderId="0" xfId="26" applyFont="1" applyFill="1" applyAlignment="1">
      <alignment horizontal="right"/>
    </xf>
    <xf numFmtId="0" fontId="45" fillId="0" borderId="0" xfId="0" applyFont="1"/>
    <xf numFmtId="0" fontId="3" fillId="0" borderId="0" xfId="0" applyFont="1"/>
    <xf numFmtId="0" fontId="44" fillId="0" borderId="0" xfId="10" applyFont="1" applyFill="1" applyAlignment="1">
      <alignment horizontal="right"/>
    </xf>
    <xf numFmtId="0" fontId="33" fillId="0" borderId="0" xfId="14" applyFont="1" applyFill="1" applyBorder="1" applyAlignment="1">
      <alignment horizontal="left" vertical="top" wrapText="1"/>
    </xf>
    <xf numFmtId="0" fontId="8" fillId="0" borderId="0" xfId="0" applyFont="1"/>
    <xf numFmtId="0" fontId="6" fillId="0" borderId="0" xfId="0" applyFont="1"/>
    <xf numFmtId="0" fontId="5" fillId="0" borderId="0" xfId="0" applyFont="1" applyFill="1"/>
    <xf numFmtId="0" fontId="6" fillId="0" borderId="0" xfId="26" applyFont="1" applyFill="1" applyAlignment="1">
      <alignment horizontal="right"/>
    </xf>
    <xf numFmtId="0" fontId="47" fillId="0" borderId="0" xfId="4" applyFont="1" applyFill="1" applyBorder="1" applyAlignment="1">
      <alignment horizontal="left" wrapText="1"/>
    </xf>
    <xf numFmtId="165" fontId="12" fillId="0" borderId="2" xfId="8" applyNumberFormat="1" applyFont="1" applyFill="1" applyBorder="1" applyAlignment="1">
      <alignment horizontal="right"/>
    </xf>
    <xf numFmtId="0" fontId="46" fillId="0" borderId="0" xfId="4" applyFont="1" applyFill="1"/>
    <xf numFmtId="0" fontId="33" fillId="0" borderId="0" xfId="14" applyFont="1" applyFill="1" applyBorder="1" applyAlignment="1">
      <alignment horizontal="left" vertical="top" wrapText="1"/>
    </xf>
    <xf numFmtId="0" fontId="45" fillId="0" borderId="0" xfId="0" applyFont="1" applyFill="1"/>
    <xf numFmtId="0" fontId="20" fillId="0" borderId="0" xfId="11" applyFont="1" applyFill="1"/>
    <xf numFmtId="0" fontId="9" fillId="0" borderId="0" xfId="4" applyFont="1" applyFill="1"/>
    <xf numFmtId="0" fontId="44" fillId="0" borderId="0" xfId="0" applyFont="1"/>
    <xf numFmtId="0" fontId="12" fillId="0" borderId="0" xfId="10" applyFont="1" applyFill="1" applyBorder="1" applyAlignment="1">
      <alignment horizontal="center" vertical="center" wrapText="1"/>
    </xf>
    <xf numFmtId="0" fontId="8" fillId="0" borderId="0" xfId="10" applyFont="1" applyFill="1" applyAlignment="1">
      <alignment horizontal="left" wrapText="1"/>
    </xf>
    <xf numFmtId="0" fontId="11" fillId="0" borderId="0" xfId="5" applyFont="1" applyFill="1" applyAlignment="1">
      <alignment horizontal="left" wrapText="1" indent="4"/>
    </xf>
    <xf numFmtId="0" fontId="0" fillId="0" borderId="0" xfId="0" applyFont="1"/>
    <xf numFmtId="0" fontId="5" fillId="0" borderId="0" xfId="10" applyFont="1" applyFill="1" applyAlignment="1">
      <alignment horizontal="left"/>
    </xf>
    <xf numFmtId="0" fontId="48" fillId="0" borderId="0" xfId="10" applyFont="1" applyFill="1" applyAlignment="1">
      <alignment horizontal="right"/>
    </xf>
    <xf numFmtId="0" fontId="9" fillId="0" borderId="0" xfId="4" applyFill="1" applyBorder="1" applyAlignment="1">
      <alignment horizontal="left" wrapText="1"/>
    </xf>
    <xf numFmtId="0" fontId="5" fillId="0" borderId="0" xfId="10" applyFont="1" applyFill="1" applyBorder="1" applyAlignment="1">
      <alignment wrapText="1"/>
    </xf>
    <xf numFmtId="165" fontId="8" fillId="0" borderId="0" xfId="10" applyNumberFormat="1" applyFont="1" applyFill="1"/>
    <xf numFmtId="165" fontId="44" fillId="0" borderId="0" xfId="0" applyNumberFormat="1" applyFont="1" applyBorder="1" applyAlignment="1">
      <alignment horizontal="center" vertical="center" wrapText="1"/>
    </xf>
    <xf numFmtId="165" fontId="0" fillId="0" borderId="0" xfId="0" applyNumberFormat="1" applyBorder="1" applyAlignment="1">
      <alignment horizontal="right" vertical="center" wrapText="1"/>
    </xf>
    <xf numFmtId="0" fontId="7" fillId="0" borderId="0" xfId="3">
      <alignment horizontal="right" wrapText="1"/>
    </xf>
    <xf numFmtId="0" fontId="49" fillId="0" borderId="0" xfId="28" applyFont="1" applyAlignment="1">
      <alignment vertical="top"/>
    </xf>
    <xf numFmtId="0" fontId="50" fillId="0" borderId="0" xfId="28" applyFont="1"/>
    <xf numFmtId="0" fontId="50" fillId="0" borderId="0" xfId="28" applyFont="1" applyAlignment="1">
      <alignment vertical="top"/>
    </xf>
    <xf numFmtId="0" fontId="50" fillId="0" borderId="0" xfId="28" applyFont="1" applyFill="1" applyAlignment="1">
      <alignment vertical="top" wrapText="1"/>
    </xf>
    <xf numFmtId="0" fontId="52" fillId="0" borderId="0" xfId="28" applyFont="1" applyAlignment="1">
      <alignment vertical="top" wrapText="1"/>
    </xf>
    <xf numFmtId="0" fontId="49" fillId="0" borderId="0" xfId="28" applyFont="1" applyAlignment="1">
      <alignment vertical="top" wrapText="1"/>
    </xf>
    <xf numFmtId="0" fontId="50" fillId="0" borderId="0" xfId="28" applyFont="1" applyAlignment="1">
      <alignment vertical="top" wrapText="1"/>
    </xf>
    <xf numFmtId="49" fontId="50" fillId="0" borderId="0" xfId="28" applyNumberFormat="1" applyFont="1" applyAlignment="1">
      <alignment vertical="top" wrapText="1"/>
    </xf>
    <xf numFmtId="0" fontId="49" fillId="0" borderId="0" xfId="28" applyFont="1"/>
    <xf numFmtId="0" fontId="49" fillId="0" borderId="0" xfId="28" applyFont="1" applyAlignment="1">
      <alignment wrapText="1"/>
    </xf>
    <xf numFmtId="0" fontId="54" fillId="0" borderId="0" xfId="29" applyFont="1"/>
    <xf numFmtId="0" fontId="51" fillId="0" borderId="0" xfId="29"/>
    <xf numFmtId="0" fontId="49" fillId="0" borderId="0" xfId="28" applyFont="1" applyAlignment="1">
      <alignment horizontal="left"/>
    </xf>
    <xf numFmtId="0" fontId="53" fillId="0" borderId="0" xfId="28" applyFont="1" applyAlignment="1">
      <alignment vertical="top" wrapText="1"/>
    </xf>
    <xf numFmtId="0" fontId="50" fillId="0" borderId="0" xfId="28" applyFont="1" applyAlignment="1">
      <alignment horizontal="left" vertical="top" wrapText="1" indent="1"/>
    </xf>
    <xf numFmtId="0" fontId="58" fillId="0" borderId="0" xfId="29" applyFont="1"/>
    <xf numFmtId="0" fontId="59" fillId="0" borderId="0" xfId="28" applyFont="1"/>
    <xf numFmtId="0" fontId="60" fillId="0" borderId="0" xfId="28" applyFont="1"/>
    <xf numFmtId="0" fontId="49" fillId="0" borderId="0" xfId="0" applyFont="1" applyAlignment="1">
      <alignment vertical="top"/>
    </xf>
    <xf numFmtId="0" fontId="50" fillId="0" borderId="0" xfId="0" applyFont="1" applyAlignment="1">
      <alignment vertical="top"/>
    </xf>
    <xf numFmtId="0" fontId="50" fillId="0" borderId="0" xfId="0" applyFont="1" applyFill="1" applyAlignment="1">
      <alignment vertical="top" wrapText="1"/>
    </xf>
    <xf numFmtId="0" fontId="50" fillId="0" borderId="0" xfId="0" applyFont="1"/>
    <xf numFmtId="0" fontId="52"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49" fontId="50" fillId="0" borderId="0" xfId="0" applyNumberFormat="1" applyFont="1" applyAlignment="1">
      <alignment vertical="top" wrapText="1"/>
    </xf>
    <xf numFmtId="0" fontId="49" fillId="0" borderId="0" xfId="0" applyFont="1"/>
    <xf numFmtId="0" fontId="49" fillId="0" borderId="0" xfId="0" applyFont="1" applyAlignment="1">
      <alignment wrapText="1"/>
    </xf>
    <xf numFmtId="0" fontId="61" fillId="0" borderId="0" xfId="28" applyFont="1" applyAlignment="1">
      <alignment vertical="top" wrapText="1"/>
    </xf>
    <xf numFmtId="0" fontId="62" fillId="0" borderId="0" xfId="28" applyFont="1" applyAlignment="1">
      <alignment vertical="top" wrapText="1"/>
    </xf>
    <xf numFmtId="0" fontId="54" fillId="0" borderId="0" xfId="29" applyFont="1" applyAlignment="1">
      <alignment vertical="top"/>
    </xf>
    <xf numFmtId="0" fontId="50" fillId="0" borderId="0" xfId="28" applyFont="1" applyAlignment="1">
      <alignment horizontal="justify" vertical="center"/>
    </xf>
    <xf numFmtId="0" fontId="52" fillId="0" borderId="0" xfId="28" applyFont="1" applyAlignment="1">
      <alignment horizontal="justify" vertical="center"/>
    </xf>
    <xf numFmtId="0" fontId="1" fillId="0" borderId="0" xfId="28"/>
    <xf numFmtId="0" fontId="51" fillId="0" borderId="0" xfId="29" applyAlignment="1">
      <alignment horizontal="justify" vertical="center"/>
    </xf>
    <xf numFmtId="0" fontId="56" fillId="0" borderId="0" xfId="0" applyFont="1" applyAlignment="1">
      <alignment horizontal="left" vertical="center" wrapText="1"/>
    </xf>
    <xf numFmtId="0" fontId="12" fillId="0" borderId="22" xfId="10" applyFont="1" applyFill="1" applyBorder="1" applyAlignment="1">
      <alignment horizontal="center" vertical="center" wrapText="1"/>
    </xf>
    <xf numFmtId="0" fontId="12" fillId="0" borderId="0"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9" fillId="0" borderId="8" xfId="10" applyFont="1" applyFill="1" applyBorder="1" applyAlignment="1">
      <alignment horizontal="center" vertical="center" wrapText="1"/>
    </xf>
    <xf numFmtId="0" fontId="19" fillId="0" borderId="2" xfId="10" applyFont="1" applyFill="1" applyBorder="1" applyAlignment="1">
      <alignment horizontal="center" vertical="center" wrapText="1"/>
    </xf>
    <xf numFmtId="0" fontId="19" fillId="0" borderId="13" xfId="10" applyFont="1" applyFill="1" applyBorder="1" applyAlignment="1">
      <alignment horizontal="center" vertical="center" wrapText="1"/>
    </xf>
    <xf numFmtId="0" fontId="19" fillId="0" borderId="7"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12" xfId="10" applyFont="1" applyFill="1" applyBorder="1" applyAlignment="1">
      <alignment horizontal="center" vertical="center" wrapText="1"/>
    </xf>
    <xf numFmtId="0" fontId="19" fillId="0" borderId="9" xfId="10" applyFont="1" applyFill="1" applyBorder="1" applyAlignment="1">
      <alignment horizontal="center" vertical="center" wrapText="1"/>
    </xf>
    <xf numFmtId="0" fontId="19" fillId="0" borderId="10" xfId="10" applyFont="1" applyFill="1" applyBorder="1" applyAlignment="1">
      <alignment horizontal="center" vertical="center" wrapText="1"/>
    </xf>
    <xf numFmtId="0" fontId="19" fillId="0" borderId="11" xfId="10" applyFont="1" applyFill="1" applyBorder="1" applyAlignment="1">
      <alignment horizontal="center" vertical="center" wrapText="1"/>
    </xf>
    <xf numFmtId="0" fontId="12" fillId="0" borderId="19" xfId="10" applyFont="1" applyFill="1" applyBorder="1" applyAlignment="1">
      <alignment horizontal="center" vertical="center" wrapText="1"/>
    </xf>
    <xf numFmtId="0" fontId="12" fillId="0" borderId="13" xfId="10" applyFont="1" applyFill="1" applyBorder="1" applyAlignment="1">
      <alignment horizontal="center" vertical="center" wrapText="1"/>
    </xf>
    <xf numFmtId="0" fontId="19" fillId="0" borderId="24" xfId="10"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3" xfId="2" applyFont="1" applyFill="1" applyBorder="1" applyAlignment="1">
      <alignment horizontal="center" vertical="center" wrapText="1"/>
    </xf>
    <xf numFmtId="0" fontId="19" fillId="0" borderId="25" xfId="2" applyFont="1" applyFill="1" applyBorder="1" applyAlignment="1">
      <alignment horizontal="center" vertical="center" wrapText="1"/>
    </xf>
    <xf numFmtId="0" fontId="33" fillId="0" borderId="0" xfId="14" applyFont="1" applyFill="1" applyBorder="1" applyAlignment="1">
      <alignment horizontal="left" vertical="top" wrapText="1"/>
    </xf>
    <xf numFmtId="0" fontId="36" fillId="0" borderId="0" xfId="2" applyFont="1" applyFill="1" applyBorder="1" applyAlignment="1">
      <alignment horizontal="left" vertical="top" wrapText="1"/>
    </xf>
    <xf numFmtId="0" fontId="33" fillId="0" borderId="20" xfId="10" applyFont="1" applyFill="1" applyBorder="1" applyAlignment="1">
      <alignment horizontal="center" vertical="center" wrapText="1"/>
    </xf>
    <xf numFmtId="0" fontId="33" fillId="0" borderId="6" xfId="10" applyFont="1" applyFill="1" applyBorder="1" applyAlignment="1">
      <alignment horizontal="center" vertical="center" wrapText="1"/>
    </xf>
    <xf numFmtId="0" fontId="33" fillId="0" borderId="17" xfId="10" applyFont="1" applyFill="1" applyBorder="1" applyAlignment="1">
      <alignment horizontal="center" vertical="center" wrapText="1"/>
    </xf>
    <xf numFmtId="0" fontId="33" fillId="0" borderId="24" xfId="10" applyFont="1" applyFill="1" applyBorder="1" applyAlignment="1">
      <alignment horizontal="center" vertical="center" wrapText="1"/>
    </xf>
    <xf numFmtId="0" fontId="33" fillId="0" borderId="12" xfId="10" applyFont="1" applyFill="1" applyBorder="1" applyAlignment="1">
      <alignment horizontal="center" vertical="center" wrapText="1"/>
    </xf>
    <xf numFmtId="0" fontId="33" fillId="0" borderId="18" xfId="2" applyFont="1" applyFill="1" applyBorder="1" applyAlignment="1">
      <alignment horizontal="center" vertical="center" wrapText="1"/>
    </xf>
    <xf numFmtId="0" fontId="33" fillId="0" borderId="14" xfId="2" applyFont="1" applyFill="1" applyBorder="1" applyAlignment="1">
      <alignment horizontal="center" vertical="center" wrapText="1"/>
    </xf>
    <xf numFmtId="0" fontId="33" fillId="0" borderId="20" xfId="2" applyFont="1" applyFill="1" applyBorder="1" applyAlignment="1">
      <alignment horizontal="center" vertical="center" wrapText="1"/>
    </xf>
    <xf numFmtId="0" fontId="33" fillId="0" borderId="15" xfId="2" applyFont="1" applyFill="1" applyBorder="1" applyAlignment="1">
      <alignment horizontal="center" vertical="center" wrapText="1"/>
    </xf>
    <xf numFmtId="0" fontId="33" fillId="0" borderId="7" xfId="10" applyFont="1" applyFill="1" applyBorder="1" applyAlignment="1">
      <alignment horizontal="center" vertical="center" wrapText="1"/>
    </xf>
    <xf numFmtId="0" fontId="33" fillId="0" borderId="4" xfId="10" applyFont="1" applyFill="1" applyBorder="1" applyAlignment="1">
      <alignment horizontal="center" vertical="center" wrapText="1"/>
    </xf>
    <xf numFmtId="0" fontId="33" fillId="0" borderId="9" xfId="10" applyFont="1" applyFill="1" applyBorder="1" applyAlignment="1">
      <alignment horizontal="center" vertical="center" wrapText="1"/>
    </xf>
    <xf numFmtId="0" fontId="33" fillId="0" borderId="5" xfId="10" applyFont="1" applyFill="1" applyBorder="1" applyAlignment="1">
      <alignment horizontal="center" vertical="center" wrapText="1"/>
    </xf>
    <xf numFmtId="0" fontId="33" fillId="0" borderId="10" xfId="10" applyFont="1" applyFill="1" applyBorder="1" applyAlignment="1">
      <alignment horizontal="center" vertical="center" wrapText="1"/>
    </xf>
    <xf numFmtId="0" fontId="33" fillId="0" borderId="11" xfId="10" applyFont="1" applyFill="1" applyBorder="1" applyAlignment="1">
      <alignment horizontal="center" vertical="center" wrapText="1"/>
    </xf>
    <xf numFmtId="0" fontId="12" fillId="0" borderId="22" xfId="10" applyFont="1" applyFill="1" applyBorder="1" applyAlignment="1">
      <alignment horizontal="center" vertical="center"/>
    </xf>
    <xf numFmtId="0" fontId="12" fillId="0" borderId="26" xfId="10" applyFont="1" applyFill="1" applyBorder="1" applyAlignment="1">
      <alignment horizontal="center" vertical="center"/>
    </xf>
    <xf numFmtId="0" fontId="33" fillId="0" borderId="23" xfId="2" applyFont="1" applyFill="1" applyBorder="1" applyAlignment="1">
      <alignment horizontal="center" vertical="center" wrapText="1"/>
    </xf>
    <xf numFmtId="0" fontId="33" fillId="0" borderId="25" xfId="2" applyFont="1" applyFill="1" applyBorder="1" applyAlignment="1">
      <alignment horizontal="center" vertical="center" wrapText="1"/>
    </xf>
    <xf numFmtId="0" fontId="33" fillId="0" borderId="19" xfId="2" applyFont="1" applyFill="1" applyBorder="1" applyAlignment="1">
      <alignment horizontal="center" vertical="center" wrapText="1"/>
    </xf>
    <xf numFmtId="0" fontId="33" fillId="0" borderId="13" xfId="2" applyFont="1" applyFill="1" applyBorder="1" applyAlignment="1">
      <alignment horizontal="center" vertical="center" wrapText="1"/>
    </xf>
    <xf numFmtId="0" fontId="33" fillId="0" borderId="19" xfId="10" applyFont="1" applyFill="1" applyBorder="1" applyAlignment="1">
      <alignment horizontal="center" vertical="center" wrapText="1"/>
    </xf>
    <xf numFmtId="0" fontId="33" fillId="0" borderId="13" xfId="10" applyFont="1" applyFill="1" applyBorder="1" applyAlignment="1">
      <alignment horizontal="center" vertical="center" wrapText="1"/>
    </xf>
    <xf numFmtId="0" fontId="12" fillId="0" borderId="27" xfId="10" applyFont="1" applyFill="1" applyBorder="1" applyAlignment="1">
      <alignment horizontal="center" vertical="center" wrapText="1"/>
    </xf>
    <xf numFmtId="0" fontId="12" fillId="0" borderId="28" xfId="10" applyFont="1" applyFill="1" applyBorder="1" applyAlignment="1">
      <alignment horizontal="center" vertical="center" wrapText="1"/>
    </xf>
    <xf numFmtId="0" fontId="12" fillId="0" borderId="24" xfId="10" applyFont="1" applyFill="1" applyBorder="1" applyAlignment="1">
      <alignment horizontal="center" vertical="center" wrapText="1"/>
    </xf>
    <xf numFmtId="0" fontId="12" fillId="0" borderId="12" xfId="10" applyFont="1" applyFill="1" applyBorder="1" applyAlignment="1">
      <alignment horizontal="center" vertical="center" wrapText="1"/>
    </xf>
    <xf numFmtId="0" fontId="12" fillId="0" borderId="23" xfId="10" applyFont="1" applyFill="1" applyBorder="1" applyAlignment="1">
      <alignment horizontal="center" vertical="center" wrapText="1"/>
    </xf>
    <xf numFmtId="0" fontId="12" fillId="0" borderId="25" xfId="10" applyFont="1" applyFill="1" applyBorder="1" applyAlignment="1">
      <alignment horizontal="center" vertical="center" wrapText="1"/>
    </xf>
    <xf numFmtId="0" fontId="12" fillId="0" borderId="9" xfId="10" applyFont="1" applyFill="1" applyBorder="1" applyAlignment="1">
      <alignment horizontal="center" vertical="center" wrapText="1"/>
    </xf>
    <xf numFmtId="0" fontId="12" fillId="0" borderId="5" xfId="10" applyFont="1" applyFill="1" applyBorder="1" applyAlignment="1">
      <alignment horizontal="center" vertical="center" wrapText="1"/>
    </xf>
    <xf numFmtId="0" fontId="19" fillId="0" borderId="0" xfId="14" applyFont="1" applyFill="1" applyBorder="1" applyAlignment="1">
      <alignment horizontal="left" vertical="top" wrapText="1"/>
    </xf>
    <xf numFmtId="0" fontId="32" fillId="0" borderId="0" xfId="2" applyFont="1" applyFill="1" applyBorder="1" applyAlignment="1">
      <alignment horizontal="left" vertical="top" wrapText="1"/>
    </xf>
    <xf numFmtId="0" fontId="12" fillId="0" borderId="10" xfId="10" applyFont="1" applyFill="1" applyBorder="1" applyAlignment="1">
      <alignment horizontal="center" vertical="center" wrapText="1"/>
    </xf>
    <xf numFmtId="0" fontId="12" fillId="0" borderId="17" xfId="10" applyFont="1" applyFill="1" applyBorder="1" applyAlignment="1">
      <alignment horizontal="center" vertical="center" wrapText="1"/>
    </xf>
    <xf numFmtId="0" fontId="6" fillId="0" borderId="21" xfId="10" applyFont="1" applyFill="1" applyBorder="1" applyAlignment="1">
      <alignment horizontal="center" vertical="center" wrapText="1"/>
    </xf>
    <xf numFmtId="0" fontId="12" fillId="0" borderId="11" xfId="10" applyFont="1" applyFill="1" applyBorder="1" applyAlignment="1">
      <alignment horizontal="center" vertical="center" wrapText="1"/>
    </xf>
    <xf numFmtId="0" fontId="12" fillId="0" borderId="9" xfId="10" applyFont="1" applyFill="1" applyBorder="1" applyAlignment="1">
      <alignment horizontal="center" vertical="center"/>
    </xf>
    <xf numFmtId="0" fontId="12" fillId="0" borderId="18" xfId="10" applyFont="1" applyFill="1" applyBorder="1" applyAlignment="1">
      <alignment horizontal="center" vertical="center" wrapText="1"/>
    </xf>
    <xf numFmtId="0" fontId="12" fillId="0" borderId="14" xfId="10" applyFont="1" applyFill="1" applyBorder="1" applyAlignment="1">
      <alignment horizontal="center" vertical="center"/>
    </xf>
    <xf numFmtId="0" fontId="12" fillId="0" borderId="19" xfId="15" applyFont="1" applyFill="1" applyBorder="1" applyAlignment="1">
      <alignment horizontal="center" vertical="center" wrapText="1"/>
    </xf>
    <xf numFmtId="0" fontId="12" fillId="0" borderId="13" xfId="15" applyFont="1" applyFill="1" applyBorder="1" applyAlignment="1">
      <alignment horizontal="center" vertical="center" wrapText="1"/>
    </xf>
    <xf numFmtId="0" fontId="12" fillId="0" borderId="20" xfId="10" applyFont="1" applyFill="1" applyBorder="1" applyAlignment="1">
      <alignment horizontal="center" vertical="center" wrapText="1"/>
    </xf>
    <xf numFmtId="0" fontId="12" fillId="0" borderId="6" xfId="10" applyFont="1" applyFill="1" applyBorder="1" applyAlignment="1">
      <alignment horizontal="center" vertical="center" wrapText="1"/>
    </xf>
    <xf numFmtId="0" fontId="12" fillId="0" borderId="20" xfId="10" applyFont="1" applyFill="1" applyBorder="1" applyAlignment="1">
      <alignment horizontal="center" vertical="center"/>
    </xf>
    <xf numFmtId="0" fontId="49" fillId="0" borderId="0" xfId="28" applyFont="1" applyAlignment="1">
      <alignment horizontal="left" vertical="center" wrapText="1"/>
    </xf>
    <xf numFmtId="0" fontId="12" fillId="0" borderId="16" xfId="10" applyFont="1" applyFill="1" applyBorder="1" applyAlignment="1">
      <alignment horizontal="center" vertical="center" wrapText="1"/>
    </xf>
    <xf numFmtId="0" fontId="12" fillId="0" borderId="7" xfId="10" applyFont="1" applyFill="1" applyBorder="1" applyAlignment="1">
      <alignment horizontal="center" vertical="center" wrapText="1"/>
    </xf>
    <xf numFmtId="0" fontId="12" fillId="0" borderId="3" xfId="10" applyFont="1" applyFill="1" applyBorder="1" applyAlignment="1">
      <alignment horizontal="center" vertical="center" wrapText="1"/>
    </xf>
    <xf numFmtId="0" fontId="12" fillId="0" borderId="4" xfId="10" applyFont="1" applyFill="1" applyBorder="1" applyAlignment="1">
      <alignment horizontal="center" vertical="center" wrapText="1"/>
    </xf>
    <xf numFmtId="0" fontId="12" fillId="0" borderId="11" xfId="10" applyFont="1" applyFill="1" applyBorder="1" applyAlignment="1">
      <alignment horizontal="center" vertical="center"/>
    </xf>
    <xf numFmtId="0" fontId="6" fillId="0" borderId="11" xfId="10" applyFont="1" applyFill="1" applyBorder="1" applyAlignment="1">
      <alignment horizontal="center" vertical="center"/>
    </xf>
    <xf numFmtId="0" fontId="6" fillId="0" borderId="9" xfId="10" applyFont="1" applyFill="1" applyBorder="1" applyAlignment="1">
      <alignment horizontal="center" vertical="center"/>
    </xf>
    <xf numFmtId="0" fontId="12" fillId="0" borderId="18" xfId="20" applyFont="1" applyFill="1" applyBorder="1" applyAlignment="1">
      <alignment horizontal="center" vertical="center" wrapText="1"/>
    </xf>
    <xf numFmtId="0" fontId="6" fillId="0" borderId="18" xfId="20" applyFont="1" applyFill="1" applyBorder="1" applyAlignment="1"/>
    <xf numFmtId="0" fontId="13" fillId="0" borderId="18" xfId="20" applyFont="1" applyFill="1" applyBorder="1" applyAlignment="1">
      <alignment horizontal="center" vertical="center" wrapText="1"/>
    </xf>
    <xf numFmtId="0" fontId="12" fillId="0" borderId="20" xfId="20" applyFont="1" applyFill="1" applyBorder="1" applyAlignment="1">
      <alignment horizontal="center" vertical="center" wrapText="1"/>
    </xf>
    <xf numFmtId="0" fontId="12" fillId="0" borderId="1" xfId="10" applyFont="1" applyFill="1" applyBorder="1" applyAlignment="1">
      <alignment horizontal="left" wrapText="1"/>
    </xf>
    <xf numFmtId="0" fontId="13" fillId="0" borderId="1" xfId="10" applyFont="1" applyFill="1" applyBorder="1" applyAlignment="1">
      <alignment horizontal="left" wrapText="1" indent="2"/>
    </xf>
    <xf numFmtId="0" fontId="12" fillId="0" borderId="1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34" xfId="10" applyFont="1" applyFill="1" applyBorder="1" applyAlignment="1">
      <alignment horizontal="center" vertical="center" wrapText="1"/>
    </xf>
    <xf numFmtId="0" fontId="12" fillId="0" borderId="35" xfId="10"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41" xfId="2" applyFont="1" applyFill="1" applyBorder="1" applyAlignment="1">
      <alignment horizontal="center" vertical="center" wrapText="1"/>
    </xf>
    <xf numFmtId="0" fontId="12" fillId="0" borderId="40" xfId="10" applyFont="1" applyFill="1" applyBorder="1" applyAlignment="1">
      <alignment horizontal="center" vertical="center"/>
    </xf>
    <xf numFmtId="0" fontId="12" fillId="0" borderId="5" xfId="10" applyFont="1" applyFill="1" applyBorder="1" applyAlignment="1">
      <alignment horizontal="center" vertical="center"/>
    </xf>
    <xf numFmtId="0" fontId="12" fillId="0" borderId="29" xfId="10" applyFont="1" applyFill="1" applyBorder="1" applyAlignment="1">
      <alignment horizontal="center" vertical="center"/>
    </xf>
    <xf numFmtId="0" fontId="12" fillId="0" borderId="30" xfId="10" applyFont="1" applyFill="1" applyBorder="1" applyAlignment="1">
      <alignment horizontal="center" vertical="center"/>
    </xf>
    <xf numFmtId="0" fontId="12" fillId="0" borderId="36" xfId="10" applyFont="1" applyFill="1" applyBorder="1" applyAlignment="1">
      <alignment horizontal="center" vertical="center" wrapText="1"/>
    </xf>
    <xf numFmtId="0" fontId="12" fillId="0" borderId="42" xfId="10" applyFont="1" applyFill="1" applyBorder="1" applyAlignment="1">
      <alignment horizontal="center" vertical="center" wrapText="1"/>
    </xf>
    <xf numFmtId="0" fontId="12" fillId="0" borderId="31" xfId="10" applyFont="1" applyFill="1" applyBorder="1" applyAlignment="1">
      <alignment horizontal="center" vertical="center" wrapText="1"/>
    </xf>
    <xf numFmtId="0" fontId="12" fillId="0" borderId="32" xfId="10" applyFont="1" applyFill="1" applyBorder="1" applyAlignment="1">
      <alignment horizontal="center" vertical="center" wrapText="1"/>
    </xf>
    <xf numFmtId="0" fontId="8" fillId="0" borderId="0" xfId="10" applyFont="1" applyFill="1" applyAlignment="1">
      <alignment horizontal="left" wrapText="1"/>
    </xf>
    <xf numFmtId="0" fontId="11" fillId="0" borderId="0" xfId="5" applyFont="1" applyFill="1" applyAlignment="1">
      <alignment horizontal="left" wrapText="1" indent="4"/>
    </xf>
    <xf numFmtId="0" fontId="13" fillId="0" borderId="1" xfId="10" applyFont="1" applyFill="1" applyBorder="1" applyAlignment="1">
      <alignment horizontal="right"/>
    </xf>
  </cellXfs>
  <cellStyles count="30">
    <cellStyle name="Hypertextový odkaz" xfId="4" builtinId="8"/>
    <cellStyle name="Hypertextový odkaz 2" xfId="29"/>
    <cellStyle name="měny 2" xfId="25"/>
    <cellStyle name="Normální" xfId="0" builtinId="0"/>
    <cellStyle name="normální 11 10" xfId="8"/>
    <cellStyle name="normální 14" xfId="27"/>
    <cellStyle name="normální 168 3" xfId="12"/>
    <cellStyle name="Normální 2" xfId="17"/>
    <cellStyle name="Normální 2 2" xfId="11"/>
    <cellStyle name="Normální 2 2 2" xfId="26"/>
    <cellStyle name="Normální 2 292" xfId="22"/>
    <cellStyle name="Normální 2 59" xfId="19"/>
    <cellStyle name="normální 2 60" xfId="2"/>
    <cellStyle name="Normální 3" xfId="28"/>
    <cellStyle name="normální 3 34 24" xfId="6"/>
    <cellStyle name="normální 3 34 24 2" xfId="13"/>
    <cellStyle name="normální 5 10 4" xfId="7"/>
    <cellStyle name="normální 5 42" xfId="10"/>
    <cellStyle name="normální 89" xfId="15"/>
    <cellStyle name="Normální 89 2 2" xfId="20"/>
    <cellStyle name="normální 92 2 2" xfId="9"/>
    <cellStyle name="normální 92 4" xfId="18"/>
    <cellStyle name="normální 92 4 2" xfId="24"/>
    <cellStyle name="normální 92 5" xfId="14"/>
    <cellStyle name="R Nadpis kapitoly" xfId="1"/>
    <cellStyle name="R Nazev tabulky" xfId="23"/>
    <cellStyle name="RANadpis kapitoly" xfId="3"/>
    <cellStyle name="RANazev tabulky" xfId="5"/>
    <cellStyle name="Styl 1" xfId="16"/>
    <cellStyle name="Styl 1 10" xfId="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uis.unesco.org/en/topic/research-and-development" TargetMode="External"/><Relationship Id="rId13" Type="http://schemas.openxmlformats.org/officeDocument/2006/relationships/hyperlink" Target="https://www.czso.cz/csu/czso/srovnani-kraju-v-ceske-republice-2023" TargetMode="External"/><Relationship Id="rId3" Type="http://schemas.openxmlformats.org/officeDocument/2006/relationships/hyperlink" Target="http://www.oecd.org/publications/frascati-manual-2015-9789264239012-en.htm" TargetMode="External"/><Relationship Id="rId7" Type="http://schemas.openxmlformats.org/officeDocument/2006/relationships/hyperlink" Target="https://www.oecd.org/sti/msti.htm" TargetMode="External"/><Relationship Id="rId12" Type="http://schemas.openxmlformats.org/officeDocument/2006/relationships/hyperlink" Target="https://www.czso.cz/csu/czso/ukazatele-vyzkumu-a-vyvoje-2022" TargetMode="External"/><Relationship Id="rId2" Type="http://schemas.openxmlformats.org/officeDocument/2006/relationships/hyperlink" Target="https://apl.czso.cz/pll/vykazy/pdf113?xvyk=2899&amp;cd=0" TargetMode="External"/><Relationship Id="rId16" Type="http://schemas.openxmlformats.org/officeDocument/2006/relationships/printerSettings" Target="../printerSettings/printerSettings2.bin"/><Relationship Id="rId1" Type="http://schemas.openxmlformats.org/officeDocument/2006/relationships/hyperlink" Target="https://www.czso.cz/csu/czso/statistika_vyzkumu_a_vyvoje" TargetMode="External"/><Relationship Id="rId6" Type="http://schemas.openxmlformats.org/officeDocument/2006/relationships/hyperlink" Target="https://www.czso.cz/csu/czso/statistika_vyzkumu_a_vyvoje" TargetMode="External"/><Relationship Id="rId11" Type="http://schemas.openxmlformats.org/officeDocument/2006/relationships/hyperlink" Target="https://www.czso.cz/csu/czso/rocenky_souhrn" TargetMode="External"/><Relationship Id="rId5" Type="http://schemas.openxmlformats.org/officeDocument/2006/relationships/hyperlink" Target="https://apl.czso.cz/pll/rocenka/rocenka.indexnu_reg" TargetMode="External"/><Relationship Id="rId15" Type="http://schemas.openxmlformats.org/officeDocument/2006/relationships/hyperlink" Target="https://www.czso.cz/csu/xb/vyzkum-a-vyvoj-v-mezikrajskem-srovnani" TargetMode="External"/><Relationship Id="rId10" Type="http://schemas.openxmlformats.org/officeDocument/2006/relationships/hyperlink" Target="https://www.czso.cz/csu/czso/ukazatele-vyzkumu-a-vyvoje-2022" TargetMode="External"/><Relationship Id="rId4" Type="http://schemas.openxmlformats.org/officeDocument/2006/relationships/hyperlink" Target="https://eur-lex.europa.eu/legal-content/CS/TXT/?uri=CELEX:32019R2152" TargetMode="External"/><Relationship Id="rId9" Type="http://schemas.openxmlformats.org/officeDocument/2006/relationships/hyperlink" Target="https://www.oecd.org/sti/inno/researchanddevelopmentstatisticsrds.htm" TargetMode="External"/><Relationship Id="rId14" Type="http://schemas.openxmlformats.org/officeDocument/2006/relationships/hyperlink" Target="https://ec.europa.eu/eurostat/web/science-technology-innovation/datab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uis.unesco.org/en/topic/research-and-development" TargetMode="External"/><Relationship Id="rId13" Type="http://schemas.openxmlformats.org/officeDocument/2006/relationships/hyperlink" Target="https://apl.czso.cz/pll/vykazy/pdf113?xvyk=2899&amp;cd=0" TargetMode="External"/><Relationship Id="rId3" Type="http://schemas.openxmlformats.org/officeDocument/2006/relationships/hyperlink" Target="http://www.oecd.org/publications/frascati-manual-2015-9789264239012-en.htm" TargetMode="External"/><Relationship Id="rId7" Type="http://schemas.openxmlformats.org/officeDocument/2006/relationships/hyperlink" Target="https://www.oecd.org/sti/msti.htm" TargetMode="External"/><Relationship Id="rId12" Type="http://schemas.openxmlformats.org/officeDocument/2006/relationships/hyperlink" Target="https://www.czso.cz/csu/czso/rocenky_souhrn" TargetMode="External"/><Relationship Id="rId2" Type="http://schemas.openxmlformats.org/officeDocument/2006/relationships/hyperlink" Target="https://ec.europa.eu/eurostat/web/science-technology-innovation/database" TargetMode="External"/><Relationship Id="rId16" Type="http://schemas.openxmlformats.org/officeDocument/2006/relationships/printerSettings" Target="../printerSettings/printerSettings4.bin"/><Relationship Id="rId1" Type="http://schemas.openxmlformats.org/officeDocument/2006/relationships/hyperlink" Target="https://www.czso.cz/csu/czso/statistika_vyzkumu_a_vyvoje" TargetMode="External"/><Relationship Id="rId6" Type="http://schemas.openxmlformats.org/officeDocument/2006/relationships/hyperlink" Target="https://www.czso.cz/csu/czso/statistika_vyzkumu_a_vyvoje" TargetMode="External"/><Relationship Id="rId11" Type="http://schemas.openxmlformats.org/officeDocument/2006/relationships/hyperlink" Target="https://www.czso.cz/csu/czso/srovnani-kraju-v-ceske-republice-2023" TargetMode="External"/><Relationship Id="rId5" Type="http://schemas.openxmlformats.org/officeDocument/2006/relationships/hyperlink" Target="https://apl.czso.cz/pll/rocenka/rocenka.indexnu_reg" TargetMode="External"/><Relationship Id="rId15" Type="http://schemas.openxmlformats.org/officeDocument/2006/relationships/hyperlink" Target="https://www.czso.cz/csu/xb/vyzkum-a-vyvoj-v-mezikrajskem-srovnani" TargetMode="External"/><Relationship Id="rId10" Type="http://schemas.openxmlformats.org/officeDocument/2006/relationships/hyperlink" Target="https://www.czso.cz/csu/czso/ukazatele-vyzkumu-a-vyvoje-2022" TargetMode="External"/><Relationship Id="rId4" Type="http://schemas.openxmlformats.org/officeDocument/2006/relationships/hyperlink" Target="https://eur-lex.europa.eu/legal-content/CS/TXT/?uri=CELEX:32019R2152" TargetMode="External"/><Relationship Id="rId9" Type="http://schemas.openxmlformats.org/officeDocument/2006/relationships/hyperlink" Target="https://www.oecd.org/sti/inno/researchanddevelopmentstatisticsrds.htm" TargetMode="External"/><Relationship Id="rId14" Type="http://schemas.openxmlformats.org/officeDocument/2006/relationships/hyperlink" Target="https://www.czso.cz/csu/czso/ukazatele-vyzkumu-a-vyvoje-20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czso.cz/csu/czso/statistika_vyzkumu_a_vyvoje" TargetMode="External"/><Relationship Id="rId13" Type="http://schemas.openxmlformats.org/officeDocument/2006/relationships/hyperlink" Target="https://www.czso.cz/csu/czso/srovnani-kraju-v-ceske-republice-2023" TargetMode="External"/><Relationship Id="rId3" Type="http://schemas.openxmlformats.org/officeDocument/2006/relationships/hyperlink" Target="https://eur-lex.europa.eu/legal-content/CS/TXT/?uri=CELEX:32019R2152" TargetMode="External"/><Relationship Id="rId7" Type="http://schemas.openxmlformats.org/officeDocument/2006/relationships/hyperlink" Target="https://www.oecd.org/sti/inno/researchanddevelopmentstatisticsrds.htm" TargetMode="External"/><Relationship Id="rId12" Type="http://schemas.openxmlformats.org/officeDocument/2006/relationships/hyperlink" Target="https://www.czso.cz/csu/czso/ukazatele-vyzkumu-a-vyvoje-2022" TargetMode="External"/><Relationship Id="rId2" Type="http://schemas.openxmlformats.org/officeDocument/2006/relationships/hyperlink" Target="http://www.oecd.org/publications/frascati-manual-2015-9789264239012-en.htm" TargetMode="External"/><Relationship Id="rId16" Type="http://schemas.openxmlformats.org/officeDocument/2006/relationships/printerSettings" Target="../printerSettings/printerSettings11.bin"/><Relationship Id="rId1" Type="http://schemas.openxmlformats.org/officeDocument/2006/relationships/hyperlink" Target="https://www.czso.cz/csu/czso/statistika_vyzkumu_a_vyvoje" TargetMode="External"/><Relationship Id="rId6" Type="http://schemas.openxmlformats.org/officeDocument/2006/relationships/hyperlink" Target="http://uis.unesco.org/en/topic/research-and-development" TargetMode="External"/><Relationship Id="rId11" Type="http://schemas.openxmlformats.org/officeDocument/2006/relationships/hyperlink" Target="https://www.czso.cz/csu/czso/ukazatele-vyzkumu-a-vyvoje-2022" TargetMode="External"/><Relationship Id="rId5" Type="http://schemas.openxmlformats.org/officeDocument/2006/relationships/hyperlink" Target="https://www.oecd.org/sti/msti.htm" TargetMode="External"/><Relationship Id="rId15" Type="http://schemas.openxmlformats.org/officeDocument/2006/relationships/hyperlink" Target="https://www.czso.cz/csu/xb/vyzkum-a-vyvoj-v-mezikrajskem-srovnani" TargetMode="External"/><Relationship Id="rId10" Type="http://schemas.openxmlformats.org/officeDocument/2006/relationships/hyperlink" Target="https://apl.czso.cz/pll/vykazy/pdf113?xvyk=2899&amp;cd=0"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www.czso.cz/csu/czso/rocenky_souhrn" TargetMode="External"/><Relationship Id="rId14" Type="http://schemas.openxmlformats.org/officeDocument/2006/relationships/hyperlink" Target="https://ec.europa.eu/eurostat/web/science-technology-innovation/databa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zso.cz/csu/czso/srovnani-kraju-v-ceske-republice-2023" TargetMode="External"/><Relationship Id="rId13" Type="http://schemas.openxmlformats.org/officeDocument/2006/relationships/hyperlink" Target="https://www.czso.cz/csu/czso/prima-verejna-podpora-vyzkumu-a-vyvoje-2022" TargetMode="External"/><Relationship Id="rId3" Type="http://schemas.openxmlformats.org/officeDocument/2006/relationships/hyperlink" Target="https://eur-lex.europa.eu/legal-content/CS/TXT/?uri=CELEX:32019R2152" TargetMode="External"/><Relationship Id="rId7" Type="http://schemas.openxmlformats.org/officeDocument/2006/relationships/hyperlink" Target="https://www.czso.cz/csu/czso/prima-verejna-podpora-vyzkumu-a-vyvoje-2022" TargetMode="External"/><Relationship Id="rId12" Type="http://schemas.openxmlformats.org/officeDocument/2006/relationships/hyperlink" Target="https://www.czso.cz/csu/czso/statni-rozpoctove-vydaje-na-vyzkum-a-vyvoj" TargetMode="External"/><Relationship Id="rId2" Type="http://schemas.openxmlformats.org/officeDocument/2006/relationships/hyperlink" Target="http://www.oecd.org/publications/frascati-manual-2015-9789264239012-en.htm" TargetMode="External"/><Relationship Id="rId1" Type="http://schemas.openxmlformats.org/officeDocument/2006/relationships/hyperlink" Target="https://ec.europa.eu/eurostat/web/science-technology-innovation/database" TargetMode="External"/><Relationship Id="rId6" Type="http://schemas.openxmlformats.org/officeDocument/2006/relationships/hyperlink" Target="https://www.oecd.org/sti/inno/researchanddevelopmentstatisticsrds.htm" TargetMode="External"/><Relationship Id="rId11" Type="http://schemas.openxmlformats.org/officeDocument/2006/relationships/hyperlink" Target="https://www.czso.cz/csu/czso/prima-verejna-podpora-vyzkumu-a-vyvoje-2022" TargetMode="External"/><Relationship Id="rId5" Type="http://schemas.openxmlformats.org/officeDocument/2006/relationships/hyperlink" Target="https://www.oecd.org/sti/msti.htm" TargetMode="External"/><Relationship Id="rId10" Type="http://schemas.openxmlformats.org/officeDocument/2006/relationships/hyperlink" Target="https://www.czso.cz/csu/czso/statni-rozpoctove-vydaje-na-vyzkum-a-vyvoj"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www.czso.cz/csu/czso/rocenky_souhrn"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apl.czso.cz/pll/rocenka/rocenka.indexnu_reg" TargetMode="External"/><Relationship Id="rId13" Type="http://schemas.openxmlformats.org/officeDocument/2006/relationships/hyperlink" Target="https://www.czso.cz/csu/czso/danova-podpora-vyzkumu-a-vyvoje-2022" TargetMode="External"/><Relationship Id="rId3" Type="http://schemas.openxmlformats.org/officeDocument/2006/relationships/hyperlink" Target="http://www.oecd.org/publications/frascati-manual-2015-9789264239012-en.htm" TargetMode="External"/><Relationship Id="rId7" Type="http://schemas.openxmlformats.org/officeDocument/2006/relationships/hyperlink" Target="https://www.czso.cz/csu/czso/danova-podpora-vyzkumu-a-vyvoje-2022" TargetMode="External"/><Relationship Id="rId12" Type="http://schemas.openxmlformats.org/officeDocument/2006/relationships/hyperlink" Target="https://www.czso.cz/csu/czso/danova-podpora-vyzkumu-a-vyvoje-2022" TargetMode="External"/><Relationship Id="rId2" Type="http://schemas.openxmlformats.org/officeDocument/2006/relationships/hyperlink" Target="https://www.czso.cz/csu/czso/neprima-verejna-podpora-vyzkumu-a-vyvoje" TargetMode="External"/><Relationship Id="rId1" Type="http://schemas.openxmlformats.org/officeDocument/2006/relationships/hyperlink" Target="https://www.czso.cz/csu/czso/neprima-verejna-podpora-vyzkumu-a-vyvoje" TargetMode="External"/><Relationship Id="rId6" Type="http://schemas.openxmlformats.org/officeDocument/2006/relationships/hyperlink" Target="https://www.oecd.org/sti/rd-tax-stats.htm" TargetMode="External"/><Relationship Id="rId11" Type="http://schemas.openxmlformats.org/officeDocument/2006/relationships/hyperlink" Target="https://www.czso.cz/csu/czso/srovnani-kraju-v-ceske-republice-2023" TargetMode="External"/><Relationship Id="rId5" Type="http://schemas.openxmlformats.org/officeDocument/2006/relationships/hyperlink" Target="https://stats.oecd.org/Index.aspx?DataSetCode=RDTAX" TargetMode="External"/><Relationship Id="rId10" Type="http://schemas.openxmlformats.org/officeDocument/2006/relationships/hyperlink" Target="https://stip.oecd.org/innotax/"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stip.oecd.org/innotax/" TargetMode="External"/><Relationship Id="rId1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28"/>
  <sheetViews>
    <sheetView tabSelected="1" workbookViewId="0"/>
  </sheetViews>
  <sheetFormatPr defaultRowHeight="12.75" x14ac:dyDescent="0.2"/>
  <cols>
    <col min="1" max="1" width="4.5703125" style="98" customWidth="1"/>
    <col min="2" max="2" width="8.7109375" style="98" customWidth="1"/>
    <col min="3" max="3" width="116.7109375" style="98" customWidth="1"/>
    <col min="4" max="4" width="10.85546875" style="98" bestFit="1" customWidth="1"/>
    <col min="5" max="16384" width="9.140625" style="98"/>
  </cols>
  <sheetData>
    <row r="1" spans="1:6" ht="15.75" x14ac:dyDescent="0.25">
      <c r="A1" s="168"/>
      <c r="B1" s="147" t="s">
        <v>261</v>
      </c>
    </row>
    <row r="3" spans="1:6" x14ac:dyDescent="0.2">
      <c r="C3" s="97"/>
      <c r="D3" s="97"/>
    </row>
    <row r="4" spans="1:6" x14ac:dyDescent="0.2">
      <c r="B4" s="151" t="s">
        <v>205</v>
      </c>
      <c r="C4" s="98" t="s">
        <v>265</v>
      </c>
      <c r="D4" s="93" t="s">
        <v>260</v>
      </c>
      <c r="E4" s="160" t="s">
        <v>266</v>
      </c>
      <c r="F4"/>
    </row>
    <row r="5" spans="1:6" ht="7.5" customHeight="1" x14ac:dyDescent="0.2">
      <c r="B5" s="151"/>
      <c r="D5" s="155"/>
      <c r="E5" s="156"/>
      <c r="F5"/>
    </row>
    <row r="6" spans="1:6" x14ac:dyDescent="0.2">
      <c r="B6" s="151" t="s">
        <v>206</v>
      </c>
      <c r="C6" s="98" t="s">
        <v>253</v>
      </c>
      <c r="D6" s="93" t="s">
        <v>260</v>
      </c>
      <c r="E6" s="160" t="s">
        <v>266</v>
      </c>
    </row>
    <row r="7" spans="1:6" x14ac:dyDescent="0.2">
      <c r="B7" s="151" t="s">
        <v>207</v>
      </c>
      <c r="C7" s="98" t="s">
        <v>211</v>
      </c>
      <c r="D7" s="137"/>
      <c r="E7" s="160" t="s">
        <v>266</v>
      </c>
    </row>
    <row r="8" spans="1:6" x14ac:dyDescent="0.2">
      <c r="B8" s="151" t="s">
        <v>208</v>
      </c>
      <c r="C8" s="98" t="s">
        <v>212</v>
      </c>
      <c r="D8" s="137"/>
      <c r="E8" s="160" t="s">
        <v>266</v>
      </c>
    </row>
    <row r="9" spans="1:6" x14ac:dyDescent="0.2">
      <c r="B9" s="151" t="s">
        <v>209</v>
      </c>
      <c r="C9" s="98" t="s">
        <v>213</v>
      </c>
      <c r="D9" s="137"/>
      <c r="E9" s="160" t="s">
        <v>266</v>
      </c>
    </row>
    <row r="10" spans="1:6" x14ac:dyDescent="0.2">
      <c r="B10" s="151" t="s">
        <v>210</v>
      </c>
      <c r="C10" s="98" t="s">
        <v>214</v>
      </c>
      <c r="D10" s="137"/>
      <c r="E10" s="160" t="s">
        <v>266</v>
      </c>
    </row>
    <row r="11" spans="1:6" x14ac:dyDescent="0.2">
      <c r="B11" s="151" t="s">
        <v>254</v>
      </c>
      <c r="C11" s="98" t="s">
        <v>215</v>
      </c>
      <c r="D11" s="137"/>
      <c r="E11" s="160" t="s">
        <v>266</v>
      </c>
    </row>
    <row r="12" spans="1:6" ht="5.25" customHeight="1" x14ac:dyDescent="0.2">
      <c r="D12" s="99"/>
    </row>
    <row r="13" spans="1:6" x14ac:dyDescent="0.2">
      <c r="B13" s="151" t="s">
        <v>216</v>
      </c>
      <c r="C13" s="98" t="s">
        <v>264</v>
      </c>
      <c r="D13" s="93" t="s">
        <v>260</v>
      </c>
      <c r="E13" s="160" t="s">
        <v>266</v>
      </c>
      <c r="F13"/>
    </row>
    <row r="14" spans="1:6" x14ac:dyDescent="0.2">
      <c r="B14" s="151"/>
      <c r="D14" s="155"/>
      <c r="E14" s="156"/>
      <c r="F14"/>
    </row>
    <row r="15" spans="1:6" x14ac:dyDescent="0.2">
      <c r="B15" s="151" t="s">
        <v>219</v>
      </c>
      <c r="C15" s="98" t="s">
        <v>263</v>
      </c>
      <c r="D15" s="93" t="s">
        <v>260</v>
      </c>
      <c r="E15" s="160" t="s">
        <v>267</v>
      </c>
    </row>
    <row r="16" spans="1:6" x14ac:dyDescent="0.2">
      <c r="B16" s="151"/>
      <c r="D16" s="93"/>
    </row>
    <row r="17" spans="2:5" x14ac:dyDescent="0.2">
      <c r="B17" s="151" t="s">
        <v>221</v>
      </c>
      <c r="C17" s="98" t="s">
        <v>436</v>
      </c>
      <c r="D17" s="93" t="s">
        <v>260</v>
      </c>
      <c r="E17" s="160" t="s">
        <v>268</v>
      </c>
    </row>
    <row r="18" spans="2:5" ht="12" customHeight="1" x14ac:dyDescent="0.2">
      <c r="D18" s="99"/>
    </row>
    <row r="19" spans="2:5" x14ac:dyDescent="0.2">
      <c r="B19" s="151" t="s">
        <v>222</v>
      </c>
      <c r="C19" s="98" t="s">
        <v>262</v>
      </c>
      <c r="D19" s="155"/>
      <c r="E19" s="160" t="s">
        <v>269</v>
      </c>
    </row>
    <row r="20" spans="2:5" ht="7.5" customHeight="1" x14ac:dyDescent="0.2">
      <c r="D20" s="99"/>
    </row>
    <row r="21" spans="2:5" ht="18" customHeight="1" x14ac:dyDescent="0.2"/>
    <row r="22" spans="2:5" x14ac:dyDescent="0.2">
      <c r="B22" s="151" t="s">
        <v>223</v>
      </c>
      <c r="C22" s="98" t="s">
        <v>271</v>
      </c>
      <c r="D22" s="155"/>
      <c r="E22" s="160" t="s">
        <v>270</v>
      </c>
    </row>
    <row r="23" spans="2:5" x14ac:dyDescent="0.2">
      <c r="B23" s="151" t="s">
        <v>224</v>
      </c>
      <c r="C23" s="98" t="s">
        <v>234</v>
      </c>
      <c r="D23" s="153"/>
      <c r="E23" s="98" t="s">
        <v>270</v>
      </c>
    </row>
    <row r="24" spans="2:5" x14ac:dyDescent="0.2">
      <c r="B24" s="151" t="s">
        <v>225</v>
      </c>
      <c r="C24" s="98" t="s">
        <v>235</v>
      </c>
      <c r="D24" s="153"/>
      <c r="E24" s="98" t="s">
        <v>270</v>
      </c>
    </row>
    <row r="25" spans="2:5" x14ac:dyDescent="0.2">
      <c r="B25" s="151" t="s">
        <v>226</v>
      </c>
      <c r="C25" s="98" t="s">
        <v>236</v>
      </c>
      <c r="E25" s="98" t="s">
        <v>270</v>
      </c>
    </row>
    <row r="26" spans="2:5" x14ac:dyDescent="0.2">
      <c r="B26" s="151" t="s">
        <v>227</v>
      </c>
      <c r="C26" s="98" t="s">
        <v>237</v>
      </c>
      <c r="E26" s="98" t="s">
        <v>270</v>
      </c>
    </row>
    <row r="27" spans="2:5" x14ac:dyDescent="0.2">
      <c r="B27" s="151" t="s">
        <v>228</v>
      </c>
      <c r="C27" s="98" t="s">
        <v>238</v>
      </c>
      <c r="E27" s="98" t="s">
        <v>270</v>
      </c>
    </row>
    <row r="28" spans="2:5" x14ac:dyDescent="0.2">
      <c r="B28" s="151" t="s">
        <v>272</v>
      </c>
      <c r="C28" s="98" t="s">
        <v>239</v>
      </c>
      <c r="E28" s="98" t="s">
        <v>270</v>
      </c>
    </row>
  </sheetData>
  <hyperlinks>
    <hyperlink ref="B4" location="'1'!A1" display="Tab. 1"/>
    <hyperlink ref="B13" location="'3'!A1" display="Tab. 3"/>
    <hyperlink ref="B15" location="'4'!A1" display="Tab. 4"/>
    <hyperlink ref="B17" location="'5'!A1" display="Tab. 5"/>
    <hyperlink ref="B19" location="'6'!A1" display="Tab. 6"/>
    <hyperlink ref="B6" location="'2_2022'!A1" display="Tab. 2.1"/>
    <hyperlink ref="B7:B11" location="'2_2021'!A1" display="Tab. 2.1"/>
    <hyperlink ref="B8" location="'2_2020'!A1" display="Tab. 2.3"/>
    <hyperlink ref="B9" location="'2_2019'!A1" display="Tab. 2.4"/>
    <hyperlink ref="B10" location="'2_2018'!A1" display="Tab. 2.5"/>
    <hyperlink ref="B11" location="'2_2017'!A1" display="Tab. 2.6"/>
    <hyperlink ref="D4" location="'1_Metodika'!A1" display="Metodika"/>
    <hyperlink ref="D13" location="'3_Metodika'!A1" display="Metodika"/>
    <hyperlink ref="D6" location="'2_Metodika'!A1" display="Metodika"/>
    <hyperlink ref="D15" location="'4_Metodika'!A1" display="Metodika"/>
    <hyperlink ref="D17" location="'5_Metodika'!A1" display="Metodika"/>
    <hyperlink ref="B22" location="'7_2023'!A1" display="Tab 7.1"/>
    <hyperlink ref="B23" location="'7_2022'!A1" display="Tab 7.2"/>
    <hyperlink ref="B24" location="'7_2021'!A1" display="Tab 7.3"/>
    <hyperlink ref="B25" location="'7_2020'!A1" display="Tab 7.4"/>
    <hyperlink ref="B26" location="'7_2019'!A1" display="Tab 7.5"/>
    <hyperlink ref="B27" location="'7_2018'!A1" display="Tab 7.6"/>
    <hyperlink ref="B28" location="'7_2017'!A1" display="Tab 7.7"/>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1"/>
  <sheetViews>
    <sheetView zoomScaleNormal="100" workbookViewId="0"/>
  </sheetViews>
  <sheetFormatPr defaultRowHeight="12" x14ac:dyDescent="0.2"/>
  <cols>
    <col min="1" max="1" width="1.7109375" style="170" customWidth="1"/>
    <col min="2" max="2" width="18.140625" style="170" customWidth="1"/>
    <col min="3" max="3" width="95.140625" style="170" customWidth="1"/>
    <col min="4" max="16384" width="9.140625" style="170"/>
  </cols>
  <sheetData>
    <row r="1" spans="2:5" ht="15" customHeight="1" x14ac:dyDescent="0.25">
      <c r="B1" s="169" t="s">
        <v>303</v>
      </c>
      <c r="C1" s="169" t="s">
        <v>304</v>
      </c>
      <c r="E1" s="149" t="s">
        <v>232</v>
      </c>
    </row>
    <row r="2" spans="2:5" ht="15" customHeight="1" x14ac:dyDescent="0.2">
      <c r="B2" s="171"/>
      <c r="C2" s="171" t="s">
        <v>305</v>
      </c>
    </row>
    <row r="3" spans="2:5" ht="7.5" customHeight="1" x14ac:dyDescent="0.2">
      <c r="B3" s="171"/>
      <c r="C3" s="171"/>
    </row>
    <row r="4" spans="2:5" ht="51.75" customHeight="1" x14ac:dyDescent="0.2">
      <c r="B4" s="169" t="s">
        <v>306</v>
      </c>
      <c r="C4" s="172" t="s">
        <v>307</v>
      </c>
    </row>
    <row r="5" spans="2:5" ht="111" customHeight="1" x14ac:dyDescent="0.2">
      <c r="C5" s="173" t="s">
        <v>308</v>
      </c>
    </row>
    <row r="6" spans="2:5" ht="7.5" customHeight="1" x14ac:dyDescent="0.2">
      <c r="B6" s="171"/>
      <c r="C6" s="171"/>
    </row>
    <row r="7" spans="2:5" ht="62.25" customHeight="1" x14ac:dyDescent="0.2">
      <c r="B7" s="174" t="s">
        <v>309</v>
      </c>
      <c r="C7" s="175" t="s">
        <v>310</v>
      </c>
    </row>
    <row r="8" spans="2:5" ht="7.5" customHeight="1" x14ac:dyDescent="0.2">
      <c r="B8" s="171"/>
      <c r="C8" s="171"/>
    </row>
    <row r="9" spans="2:5" ht="36.75" customHeight="1" x14ac:dyDescent="0.2">
      <c r="B9" s="169" t="s">
        <v>311</v>
      </c>
      <c r="C9" s="176" t="s">
        <v>312</v>
      </c>
    </row>
    <row r="10" spans="2:5" ht="86.25" customHeight="1" x14ac:dyDescent="0.2">
      <c r="C10" s="173" t="s">
        <v>313</v>
      </c>
    </row>
    <row r="11" spans="2:5" ht="7.5" customHeight="1" x14ac:dyDescent="0.2">
      <c r="B11" s="171"/>
      <c r="C11" s="171"/>
    </row>
    <row r="12" spans="2:5" ht="15.75" customHeight="1" x14ac:dyDescent="0.2">
      <c r="B12" s="177" t="s">
        <v>314</v>
      </c>
      <c r="C12" s="178" t="s">
        <v>315</v>
      </c>
    </row>
    <row r="13" spans="2:5" ht="7.5" customHeight="1" x14ac:dyDescent="0.2">
      <c r="B13" s="171"/>
      <c r="C13" s="171"/>
    </row>
    <row r="14" spans="2:5" ht="15" customHeight="1" x14ac:dyDescent="0.2">
      <c r="B14" s="177" t="s">
        <v>316</v>
      </c>
      <c r="C14" s="178" t="s">
        <v>317</v>
      </c>
    </row>
    <row r="15" spans="2:5" ht="7.5" customHeight="1" x14ac:dyDescent="0.2">
      <c r="B15" s="171"/>
      <c r="C15" s="171"/>
    </row>
    <row r="16" spans="2:5" ht="15.75" customHeight="1" x14ac:dyDescent="0.2">
      <c r="B16" s="177" t="s">
        <v>318</v>
      </c>
      <c r="C16" s="177" t="s">
        <v>319</v>
      </c>
    </row>
    <row r="17" spans="2:3" ht="7.5" customHeight="1" x14ac:dyDescent="0.2">
      <c r="B17" s="171"/>
      <c r="C17" s="171"/>
    </row>
    <row r="18" spans="2:3" ht="87.75" customHeight="1" x14ac:dyDescent="0.2">
      <c r="B18" s="169" t="s">
        <v>320</v>
      </c>
      <c r="C18" s="176" t="s">
        <v>321</v>
      </c>
    </row>
    <row r="19" spans="2:3" ht="7.5" customHeight="1" x14ac:dyDescent="0.2">
      <c r="B19" s="171"/>
      <c r="C19" s="171"/>
    </row>
    <row r="20" spans="2:3" x14ac:dyDescent="0.2">
      <c r="B20" s="177" t="s">
        <v>322</v>
      </c>
      <c r="C20" s="177" t="s">
        <v>323</v>
      </c>
    </row>
    <row r="21" spans="2:3" x14ac:dyDescent="0.2">
      <c r="C21" s="179" t="s">
        <v>324</v>
      </c>
    </row>
    <row r="22" spans="2:3" ht="7.5" customHeight="1" x14ac:dyDescent="0.2">
      <c r="C22" s="179"/>
    </row>
    <row r="23" spans="2:3" ht="15" customHeight="1" x14ac:dyDescent="0.2">
      <c r="C23" s="177" t="s">
        <v>325</v>
      </c>
    </row>
    <row r="24" spans="2:3" ht="15" customHeight="1" x14ac:dyDescent="0.2">
      <c r="C24" s="179" t="s">
        <v>326</v>
      </c>
    </row>
    <row r="25" spans="2:3" ht="7.5" customHeight="1" x14ac:dyDescent="0.2">
      <c r="B25" s="171"/>
      <c r="C25" s="171"/>
    </row>
    <row r="26" spans="2:3" ht="15.75" customHeight="1" x14ac:dyDescent="0.2">
      <c r="B26" s="177" t="s">
        <v>327</v>
      </c>
      <c r="C26" s="177" t="s">
        <v>328</v>
      </c>
    </row>
    <row r="27" spans="2:3" ht="7.5" customHeight="1" x14ac:dyDescent="0.2">
      <c r="B27" s="171"/>
      <c r="C27" s="171"/>
    </row>
    <row r="28" spans="2:3" ht="15.75" customHeight="1" x14ac:dyDescent="0.2">
      <c r="B28" s="177" t="s">
        <v>329</v>
      </c>
      <c r="C28" s="177" t="s">
        <v>330</v>
      </c>
    </row>
    <row r="29" spans="2:3" ht="12" customHeight="1" x14ac:dyDescent="0.2">
      <c r="B29" s="171"/>
      <c r="C29" s="179" t="s">
        <v>331</v>
      </c>
    </row>
    <row r="30" spans="2:3" ht="7.5" customHeight="1" x14ac:dyDescent="0.2">
      <c r="B30" s="171"/>
      <c r="C30" s="171"/>
    </row>
    <row r="31" spans="2:3" ht="22.5" customHeight="1" x14ac:dyDescent="0.2">
      <c r="B31" s="177"/>
      <c r="C31" s="178" t="s">
        <v>332</v>
      </c>
    </row>
    <row r="32" spans="2:3" ht="12" customHeight="1" x14ac:dyDescent="0.2">
      <c r="B32" s="171"/>
      <c r="C32" s="179" t="s">
        <v>333</v>
      </c>
    </row>
    <row r="33" spans="2:4" ht="7.5" customHeight="1" x14ac:dyDescent="0.2">
      <c r="B33" s="171"/>
      <c r="C33" s="171"/>
    </row>
    <row r="34" spans="2:4" ht="25.5" customHeight="1" x14ac:dyDescent="0.2">
      <c r="B34" s="177"/>
      <c r="C34" s="178" t="s">
        <v>334</v>
      </c>
    </row>
    <row r="35" spans="2:4" ht="12" customHeight="1" x14ac:dyDescent="0.2">
      <c r="B35" s="171"/>
      <c r="C35" s="179" t="s">
        <v>335</v>
      </c>
    </row>
    <row r="36" spans="2:4" ht="7.5" customHeight="1" x14ac:dyDescent="0.2"/>
    <row r="37" spans="2:4" x14ac:dyDescent="0.2">
      <c r="B37" s="178" t="s">
        <v>336</v>
      </c>
      <c r="C37" s="177" t="s">
        <v>330</v>
      </c>
    </row>
    <row r="38" spans="2:4" x14ac:dyDescent="0.2">
      <c r="C38" s="179" t="s">
        <v>331</v>
      </c>
    </row>
    <row r="39" spans="2:4" ht="7.5" customHeight="1" x14ac:dyDescent="0.2">
      <c r="C39" s="179"/>
    </row>
    <row r="40" spans="2:4" ht="15" customHeight="1" x14ac:dyDescent="0.2">
      <c r="C40" s="177" t="s">
        <v>337</v>
      </c>
    </row>
    <row r="41" spans="2:4" ht="15" customHeight="1" x14ac:dyDescent="0.2">
      <c r="C41" s="179" t="s">
        <v>338</v>
      </c>
    </row>
    <row r="42" spans="2:4" ht="7.5" customHeight="1" x14ac:dyDescent="0.2">
      <c r="C42" s="179"/>
    </row>
    <row r="43" spans="2:4" ht="15.75" customHeight="1" x14ac:dyDescent="0.25">
      <c r="C43" s="177" t="s">
        <v>339</v>
      </c>
      <c r="D43" s="180"/>
    </row>
    <row r="44" spans="2:4" ht="15.75" customHeight="1" x14ac:dyDescent="0.25">
      <c r="C44" s="177" t="s">
        <v>340</v>
      </c>
      <c r="D44" s="180"/>
    </row>
    <row r="45" spans="2:4" ht="15.75" customHeight="1" x14ac:dyDescent="0.25">
      <c r="C45" s="179" t="s">
        <v>341</v>
      </c>
      <c r="D45" s="180"/>
    </row>
    <row r="46" spans="2:4" ht="8.25" customHeight="1" x14ac:dyDescent="0.25">
      <c r="C46" s="177"/>
      <c r="D46" s="180"/>
    </row>
    <row r="47" spans="2:4" ht="15.75" customHeight="1" x14ac:dyDescent="0.2">
      <c r="C47" s="177" t="s">
        <v>342</v>
      </c>
    </row>
    <row r="48" spans="2:4" ht="15.75" customHeight="1" x14ac:dyDescent="0.2">
      <c r="C48" s="179" t="s">
        <v>343</v>
      </c>
    </row>
    <row r="49" spans="2:3" ht="7.5" customHeight="1" x14ac:dyDescent="0.2">
      <c r="C49" s="179"/>
    </row>
    <row r="50" spans="2:3" ht="15.75" customHeight="1" x14ac:dyDescent="0.2">
      <c r="C50" s="177" t="s">
        <v>344</v>
      </c>
    </row>
    <row r="51" spans="2:3" ht="15.75" customHeight="1" x14ac:dyDescent="0.2">
      <c r="C51" s="179" t="s">
        <v>345</v>
      </c>
    </row>
    <row r="52" spans="2:3" ht="7.5" customHeight="1" x14ac:dyDescent="0.2">
      <c r="C52" s="177"/>
    </row>
    <row r="53" spans="2:3" ht="15" customHeight="1" x14ac:dyDescent="0.2">
      <c r="B53" s="177" t="s">
        <v>346</v>
      </c>
      <c r="C53" s="181" t="s">
        <v>347</v>
      </c>
    </row>
    <row r="54" spans="2:3" ht="15" customHeight="1" x14ac:dyDescent="0.2">
      <c r="C54" s="179" t="s">
        <v>348</v>
      </c>
    </row>
    <row r="55" spans="2:3" ht="7.5" customHeight="1" x14ac:dyDescent="0.2"/>
    <row r="56" spans="2:3" ht="15" customHeight="1" x14ac:dyDescent="0.2">
      <c r="C56" s="177" t="s">
        <v>349</v>
      </c>
    </row>
    <row r="57" spans="2:3" ht="15" customHeight="1" x14ac:dyDescent="0.2">
      <c r="C57" s="179" t="s">
        <v>350</v>
      </c>
    </row>
    <row r="58" spans="2:3" ht="15" customHeight="1" x14ac:dyDescent="0.2">
      <c r="C58" s="179" t="s">
        <v>351</v>
      </c>
    </row>
    <row r="60" spans="2:3" ht="15" customHeight="1" x14ac:dyDescent="0.2">
      <c r="C60" s="177" t="s">
        <v>352</v>
      </c>
    </row>
    <row r="61" spans="2:3" ht="15" customHeight="1" x14ac:dyDescent="0.2">
      <c r="C61" s="179" t="s">
        <v>353</v>
      </c>
    </row>
    <row r="62" spans="2:3" ht="7.5" customHeight="1" x14ac:dyDescent="0.2"/>
    <row r="63" spans="2:3" ht="15" customHeight="1" x14ac:dyDescent="0.2">
      <c r="C63" s="177" t="s">
        <v>337</v>
      </c>
    </row>
    <row r="64" spans="2:3" ht="15" customHeight="1" x14ac:dyDescent="0.2">
      <c r="C64" s="179" t="s">
        <v>338</v>
      </c>
    </row>
    <row r="65" spans="2:3" ht="30" customHeight="1" x14ac:dyDescent="0.2">
      <c r="C65" s="175" t="s">
        <v>354</v>
      </c>
    </row>
    <row r="66" spans="2:3" ht="15" customHeight="1" x14ac:dyDescent="0.2"/>
    <row r="68" spans="2:3" ht="50.25" customHeight="1" x14ac:dyDescent="0.2">
      <c r="B68" s="169" t="s">
        <v>306</v>
      </c>
      <c r="C68" s="175" t="s">
        <v>355</v>
      </c>
    </row>
    <row r="69" spans="2:3" ht="207" customHeight="1" x14ac:dyDescent="0.2">
      <c r="B69" s="169"/>
      <c r="C69" s="182" t="s">
        <v>356</v>
      </c>
    </row>
    <row r="71" spans="2:3" ht="24.75" customHeight="1" x14ac:dyDescent="0.2">
      <c r="B71" s="204" t="s">
        <v>357</v>
      </c>
      <c r="C71" s="204"/>
    </row>
  </sheetData>
  <mergeCells count="1">
    <mergeCell ref="B71:C71"/>
  </mergeCells>
  <hyperlinks>
    <hyperlink ref="C41" r:id="rId1"/>
    <hyperlink ref="C21" r:id="rId2"/>
    <hyperlink ref="C32" r:id="rId3"/>
    <hyperlink ref="C35" r:id="rId4"/>
    <hyperlink ref="C24" r:id="rId5"/>
    <hyperlink ref="C64" r:id="rId6"/>
    <hyperlink ref="C58" r:id="rId7"/>
    <hyperlink ref="C61" r:id="rId8"/>
    <hyperlink ref="C57" r:id="rId9"/>
    <hyperlink ref="C29" r:id="rId10"/>
    <hyperlink ref="C51" r:id="rId11"/>
    <hyperlink ref="C38" r:id="rId12"/>
    <hyperlink ref="C48" r:id="rId13"/>
    <hyperlink ref="C54" r:id="rId14"/>
    <hyperlink ref="C45" r:id="rId15"/>
    <hyperlink ref="E1" location="Obsah!A1" display="Zpět na obsah"/>
  </hyperlinks>
  <pageMargins left="0.70866141732283472" right="0.70866141732283472" top="0.78740157480314965" bottom="0.78740157480314965" header="0.31496062992125984" footer="0.31496062992125984"/>
  <pageSetup paperSize="9" scale="75" orientation="portrait" r:id="rId16"/>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5"/>
  <sheetViews>
    <sheetView zoomScaleNormal="100" workbookViewId="0"/>
  </sheetViews>
  <sheetFormatPr defaultColWidth="9.140625" defaultRowHeight="14.25" x14ac:dyDescent="0.2"/>
  <cols>
    <col min="1" max="1" width="17.85546875" style="28" customWidth="1"/>
    <col min="2" max="6" width="11.42578125" style="28" customWidth="1"/>
    <col min="7" max="7" width="13.5703125" style="28" customWidth="1"/>
    <col min="8" max="8" width="4.42578125" style="28" customWidth="1"/>
    <col min="9" max="9" width="9.140625" style="28"/>
    <col min="10" max="10" width="6.140625" style="28" customWidth="1"/>
    <col min="11" max="11" width="17.85546875" style="28" customWidth="1"/>
    <col min="12" max="16" width="11.42578125" style="28" customWidth="1"/>
    <col min="17" max="17" width="13.5703125" style="28" customWidth="1"/>
    <col min="18" max="18" width="4.42578125" style="28" customWidth="1"/>
    <col min="19" max="19" width="9.140625" style="28"/>
    <col min="20" max="20" width="6.140625" style="28" customWidth="1"/>
    <col min="21" max="21" width="17.85546875" style="7" customWidth="1"/>
    <col min="22" max="24" width="11.42578125" style="4" customWidth="1"/>
    <col min="25" max="25" width="11.140625" style="4" customWidth="1"/>
    <col min="26" max="26" width="11.42578125" style="4" customWidth="1"/>
    <col min="27" max="27" width="14.5703125" style="7" customWidth="1"/>
    <col min="28" max="28" width="4" style="28" customWidth="1"/>
    <col min="29" max="29" width="9" style="28" customWidth="1"/>
    <col min="30" max="30" width="5.42578125" style="28" customWidth="1"/>
    <col min="31" max="31" width="17.85546875" style="7" customWidth="1"/>
    <col min="32" max="34" width="11.42578125" style="4" customWidth="1"/>
    <col min="35" max="35" width="11.140625" style="4" customWidth="1"/>
    <col min="36" max="36" width="11.42578125" style="4" customWidth="1"/>
    <col min="37" max="37" width="14.5703125" style="7" customWidth="1"/>
    <col min="38" max="38" width="4" style="28" customWidth="1"/>
    <col min="39" max="39" width="9" style="28" customWidth="1"/>
    <col min="40" max="40" width="5.42578125" style="28" customWidth="1"/>
    <col min="41" max="41" width="17.85546875" style="7" customWidth="1"/>
    <col min="42" max="44" width="11.42578125" style="4" customWidth="1"/>
    <col min="45" max="45" width="11.140625" style="4" customWidth="1"/>
    <col min="46" max="46" width="11.42578125" style="4" customWidth="1"/>
    <col min="47" max="47" width="14.5703125" style="7" customWidth="1"/>
    <col min="48" max="48" width="4" style="28" customWidth="1"/>
    <col min="49" max="49" width="9" style="28" customWidth="1"/>
    <col min="50" max="50" width="5.42578125" style="28" customWidth="1"/>
    <col min="51" max="51" width="17.85546875" style="7" customWidth="1"/>
    <col min="52" max="54" width="11.42578125" style="4" customWidth="1"/>
    <col min="55" max="55" width="11.140625" style="4" customWidth="1"/>
    <col min="56" max="56" width="11.42578125" style="4" customWidth="1"/>
    <col min="57" max="57" width="14.5703125" style="7" customWidth="1"/>
    <col min="58" max="58" width="4" style="28" customWidth="1"/>
    <col min="59" max="59" width="9" style="28" customWidth="1"/>
    <col min="60" max="60" width="5.42578125" style="28" customWidth="1"/>
    <col min="61" max="16384" width="9.140625" style="28"/>
  </cols>
  <sheetData>
    <row r="1" spans="1:59" s="4" customFormat="1" ht="20.100000000000001" customHeight="1" x14ac:dyDescent="0.25">
      <c r="A1" s="16" t="s">
        <v>204</v>
      </c>
      <c r="B1" s="16"/>
      <c r="C1" s="16"/>
      <c r="D1" s="16"/>
      <c r="E1" s="16"/>
      <c r="F1" s="16"/>
      <c r="G1" s="143" t="s">
        <v>180</v>
      </c>
      <c r="I1" s="149" t="s">
        <v>232</v>
      </c>
      <c r="K1" s="16" t="s">
        <v>204</v>
      </c>
      <c r="L1" s="16"/>
      <c r="M1" s="16"/>
      <c r="N1" s="16"/>
      <c r="O1" s="16"/>
      <c r="P1" s="16"/>
      <c r="Q1" s="143" t="s">
        <v>183</v>
      </c>
      <c r="S1" s="149"/>
      <c r="U1" s="16" t="s">
        <v>204</v>
      </c>
      <c r="V1" s="16"/>
      <c r="W1" s="16"/>
      <c r="X1" s="16"/>
      <c r="Y1" s="16"/>
      <c r="Z1" s="16"/>
      <c r="AA1" s="143" t="s">
        <v>185</v>
      </c>
      <c r="AE1" s="16" t="s">
        <v>204</v>
      </c>
      <c r="AF1" s="16"/>
      <c r="AG1" s="16"/>
      <c r="AH1" s="16"/>
      <c r="AI1" s="16"/>
      <c r="AJ1" s="16"/>
      <c r="AK1" s="143" t="s">
        <v>187</v>
      </c>
      <c r="AO1" s="16" t="s">
        <v>204</v>
      </c>
      <c r="AP1" s="16"/>
      <c r="AQ1" s="16"/>
      <c r="AR1" s="16"/>
      <c r="AS1" s="16"/>
      <c r="AT1" s="16"/>
      <c r="AU1" s="143" t="s">
        <v>189</v>
      </c>
      <c r="AY1" s="16" t="s">
        <v>204</v>
      </c>
      <c r="AZ1" s="16"/>
      <c r="BA1" s="16"/>
      <c r="BB1" s="16"/>
      <c r="BC1" s="16"/>
      <c r="BD1" s="16"/>
      <c r="BE1" s="143" t="s">
        <v>191</v>
      </c>
    </row>
    <row r="2" spans="1:59" s="4" customFormat="1" ht="14.25" customHeight="1" x14ac:dyDescent="0.2">
      <c r="A2" s="2" t="s">
        <v>196</v>
      </c>
      <c r="B2" s="2"/>
      <c r="C2" s="2"/>
      <c r="D2" s="2"/>
      <c r="E2" s="2"/>
      <c r="F2" s="2"/>
      <c r="G2" s="140" t="s">
        <v>181</v>
      </c>
      <c r="K2" s="2" t="s">
        <v>196</v>
      </c>
      <c r="L2" s="2"/>
      <c r="M2" s="2"/>
      <c r="N2" s="2"/>
      <c r="O2" s="2"/>
      <c r="P2" s="2"/>
      <c r="Q2" s="140" t="s">
        <v>184</v>
      </c>
      <c r="U2" s="2" t="s">
        <v>196</v>
      </c>
      <c r="V2" s="2"/>
      <c r="W2" s="2"/>
      <c r="X2" s="2"/>
      <c r="Y2" s="2"/>
      <c r="Z2" s="2"/>
      <c r="AA2" s="140" t="s">
        <v>186</v>
      </c>
      <c r="AE2" s="2" t="s">
        <v>196</v>
      </c>
      <c r="AF2" s="2"/>
      <c r="AG2" s="2"/>
      <c r="AH2" s="2"/>
      <c r="AI2" s="2"/>
      <c r="AJ2" s="2"/>
      <c r="AK2" s="140" t="s">
        <v>188</v>
      </c>
      <c r="AO2" s="2" t="s">
        <v>196</v>
      </c>
      <c r="AP2" s="2"/>
      <c r="AQ2" s="2"/>
      <c r="AR2" s="2"/>
      <c r="AS2" s="2"/>
      <c r="AT2" s="2"/>
      <c r="AU2" s="140" t="s">
        <v>190</v>
      </c>
      <c r="AY2" s="2" t="s">
        <v>196</v>
      </c>
      <c r="AZ2" s="2"/>
      <c r="BA2" s="2"/>
      <c r="BB2" s="2"/>
      <c r="BC2" s="2"/>
      <c r="BD2" s="2"/>
      <c r="BE2" s="140" t="s">
        <v>192</v>
      </c>
    </row>
    <row r="3" spans="1:59" s="15" customFormat="1" ht="12" customHeight="1" thickBot="1" x14ac:dyDescent="0.25">
      <c r="A3" s="17"/>
      <c r="B3" s="18"/>
      <c r="C3" s="18"/>
      <c r="D3" s="18"/>
      <c r="E3" s="18"/>
      <c r="F3" s="18"/>
      <c r="G3" s="18"/>
      <c r="K3" s="17"/>
      <c r="L3" s="18"/>
      <c r="M3" s="18"/>
      <c r="N3" s="18"/>
      <c r="O3" s="18"/>
      <c r="P3" s="18"/>
      <c r="Q3" s="18"/>
      <c r="U3" s="17"/>
      <c r="V3" s="18"/>
      <c r="W3" s="18"/>
      <c r="X3" s="18"/>
      <c r="Y3" s="18"/>
      <c r="Z3" s="18"/>
      <c r="AA3" s="18"/>
      <c r="AE3" s="17"/>
      <c r="AF3" s="18"/>
      <c r="AG3" s="18"/>
      <c r="AH3" s="18"/>
      <c r="AI3" s="18"/>
      <c r="AJ3" s="18"/>
      <c r="AK3" s="18"/>
      <c r="AO3" s="17"/>
      <c r="AP3" s="18"/>
      <c r="AQ3" s="18"/>
      <c r="AR3" s="18"/>
      <c r="AS3" s="18"/>
      <c r="AT3" s="18"/>
      <c r="AU3" s="18"/>
      <c r="AY3" s="17"/>
      <c r="AZ3" s="18"/>
      <c r="BA3" s="18"/>
      <c r="BB3" s="18"/>
      <c r="BC3" s="18"/>
      <c r="BD3" s="18"/>
      <c r="BE3" s="18"/>
    </row>
    <row r="4" spans="1:59" s="15" customFormat="1" ht="49.5" customHeight="1" x14ac:dyDescent="0.2">
      <c r="A4" s="211" t="s">
        <v>0</v>
      </c>
      <c r="B4" s="208" t="s">
        <v>161</v>
      </c>
      <c r="C4" s="208" t="s">
        <v>174</v>
      </c>
      <c r="D4" s="214" t="s">
        <v>160</v>
      </c>
      <c r="E4" s="215"/>
      <c r="F4" s="216" t="s">
        <v>159</v>
      </c>
      <c r="G4" s="214"/>
      <c r="I4" s="205" t="s">
        <v>240</v>
      </c>
      <c r="K4" s="211" t="s">
        <v>0</v>
      </c>
      <c r="L4" s="208" t="s">
        <v>161</v>
      </c>
      <c r="M4" s="208" t="s">
        <v>174</v>
      </c>
      <c r="N4" s="214" t="s">
        <v>160</v>
      </c>
      <c r="O4" s="215"/>
      <c r="P4" s="216" t="s">
        <v>159</v>
      </c>
      <c r="Q4" s="214"/>
      <c r="S4" s="205" t="s">
        <v>176</v>
      </c>
      <c r="U4" s="211" t="s">
        <v>0</v>
      </c>
      <c r="V4" s="208" t="s">
        <v>161</v>
      </c>
      <c r="W4" s="208" t="s">
        <v>174</v>
      </c>
      <c r="X4" s="214" t="s">
        <v>160</v>
      </c>
      <c r="Y4" s="215"/>
      <c r="Z4" s="216" t="s">
        <v>159</v>
      </c>
      <c r="AA4" s="214"/>
      <c r="AC4" s="205" t="s">
        <v>175</v>
      </c>
      <c r="AE4" s="211" t="s">
        <v>0</v>
      </c>
      <c r="AF4" s="208" t="s">
        <v>161</v>
      </c>
      <c r="AG4" s="208" t="s">
        <v>174</v>
      </c>
      <c r="AH4" s="214" t="s">
        <v>160</v>
      </c>
      <c r="AI4" s="215"/>
      <c r="AJ4" s="216" t="s">
        <v>159</v>
      </c>
      <c r="AK4" s="214"/>
      <c r="AM4" s="205" t="s">
        <v>197</v>
      </c>
      <c r="AO4" s="211" t="s">
        <v>0</v>
      </c>
      <c r="AP4" s="208" t="s">
        <v>161</v>
      </c>
      <c r="AQ4" s="208" t="s">
        <v>174</v>
      </c>
      <c r="AR4" s="214" t="s">
        <v>160</v>
      </c>
      <c r="AS4" s="215"/>
      <c r="AT4" s="216" t="s">
        <v>159</v>
      </c>
      <c r="AU4" s="214"/>
      <c r="AW4" s="205" t="s">
        <v>198</v>
      </c>
      <c r="AY4" s="211" t="s">
        <v>0</v>
      </c>
      <c r="AZ4" s="208" t="s">
        <v>161</v>
      </c>
      <c r="BA4" s="208" t="s">
        <v>174</v>
      </c>
      <c r="BB4" s="214" t="s">
        <v>160</v>
      </c>
      <c r="BC4" s="215"/>
      <c r="BD4" s="216" t="s">
        <v>159</v>
      </c>
      <c r="BE4" s="214"/>
      <c r="BG4" s="205" t="s">
        <v>199</v>
      </c>
    </row>
    <row r="5" spans="1:59" s="15" customFormat="1" ht="24" customHeight="1" x14ac:dyDescent="0.2">
      <c r="A5" s="212"/>
      <c r="B5" s="209"/>
      <c r="C5" s="209"/>
      <c r="D5" s="217" t="s">
        <v>142</v>
      </c>
      <c r="E5" s="219" t="s">
        <v>1</v>
      </c>
      <c r="F5" s="220" t="s">
        <v>2</v>
      </c>
      <c r="G5" s="222" t="s">
        <v>3</v>
      </c>
      <c r="I5" s="206"/>
      <c r="K5" s="212"/>
      <c r="L5" s="209"/>
      <c r="M5" s="209"/>
      <c r="N5" s="217" t="s">
        <v>142</v>
      </c>
      <c r="O5" s="219" t="s">
        <v>1</v>
      </c>
      <c r="P5" s="220" t="s">
        <v>2</v>
      </c>
      <c r="Q5" s="222" t="s">
        <v>3</v>
      </c>
      <c r="S5" s="206"/>
      <c r="U5" s="212"/>
      <c r="V5" s="209"/>
      <c r="W5" s="209"/>
      <c r="X5" s="217" t="s">
        <v>142</v>
      </c>
      <c r="Y5" s="219" t="s">
        <v>1</v>
      </c>
      <c r="Z5" s="220" t="s">
        <v>2</v>
      </c>
      <c r="AA5" s="222" t="s">
        <v>3</v>
      </c>
      <c r="AC5" s="206"/>
      <c r="AE5" s="212"/>
      <c r="AF5" s="209"/>
      <c r="AG5" s="209"/>
      <c r="AH5" s="217" t="s">
        <v>142</v>
      </c>
      <c r="AI5" s="219" t="s">
        <v>1</v>
      </c>
      <c r="AJ5" s="220" t="s">
        <v>2</v>
      </c>
      <c r="AK5" s="222" t="s">
        <v>3</v>
      </c>
      <c r="AM5" s="206"/>
      <c r="AO5" s="212"/>
      <c r="AP5" s="209"/>
      <c r="AQ5" s="209"/>
      <c r="AR5" s="217" t="s">
        <v>142</v>
      </c>
      <c r="AS5" s="219" t="s">
        <v>1</v>
      </c>
      <c r="AT5" s="220" t="s">
        <v>2</v>
      </c>
      <c r="AU5" s="222" t="s">
        <v>3</v>
      </c>
      <c r="AW5" s="206"/>
      <c r="AY5" s="212"/>
      <c r="AZ5" s="209"/>
      <c r="BA5" s="209"/>
      <c r="BB5" s="217" t="s">
        <v>142</v>
      </c>
      <c r="BC5" s="219" t="s">
        <v>1</v>
      </c>
      <c r="BD5" s="220" t="s">
        <v>2</v>
      </c>
      <c r="BE5" s="222" t="s">
        <v>3</v>
      </c>
      <c r="BG5" s="206"/>
    </row>
    <row r="6" spans="1:59" s="15" customFormat="1" ht="38.25" customHeight="1" thickBot="1" x14ac:dyDescent="0.25">
      <c r="A6" s="213"/>
      <c r="B6" s="210"/>
      <c r="C6" s="210"/>
      <c r="D6" s="218"/>
      <c r="E6" s="213"/>
      <c r="F6" s="221"/>
      <c r="G6" s="223"/>
      <c r="I6" s="207"/>
      <c r="K6" s="213"/>
      <c r="L6" s="210"/>
      <c r="M6" s="210"/>
      <c r="N6" s="218"/>
      <c r="O6" s="213"/>
      <c r="P6" s="221"/>
      <c r="Q6" s="223"/>
      <c r="S6" s="207"/>
      <c r="U6" s="213"/>
      <c r="V6" s="210"/>
      <c r="W6" s="210"/>
      <c r="X6" s="218"/>
      <c r="Y6" s="213"/>
      <c r="Z6" s="221"/>
      <c r="AA6" s="223"/>
      <c r="AC6" s="207"/>
      <c r="AE6" s="213"/>
      <c r="AF6" s="210"/>
      <c r="AG6" s="210"/>
      <c r="AH6" s="218"/>
      <c r="AI6" s="213"/>
      <c r="AJ6" s="221"/>
      <c r="AK6" s="223"/>
      <c r="AM6" s="207"/>
      <c r="AO6" s="213"/>
      <c r="AP6" s="210"/>
      <c r="AQ6" s="210"/>
      <c r="AR6" s="218"/>
      <c r="AS6" s="213"/>
      <c r="AT6" s="221"/>
      <c r="AU6" s="223"/>
      <c r="AW6" s="207"/>
      <c r="AY6" s="213"/>
      <c r="AZ6" s="210"/>
      <c r="BA6" s="210"/>
      <c r="BB6" s="218"/>
      <c r="BC6" s="213"/>
      <c r="BD6" s="221"/>
      <c r="BE6" s="223"/>
      <c r="BG6" s="207"/>
    </row>
    <row r="7" spans="1:59" s="21" customFormat="1" ht="18" customHeight="1" x14ac:dyDescent="0.2">
      <c r="A7" s="61" t="s">
        <v>51</v>
      </c>
      <c r="B7" s="19">
        <v>133305.04986304269</v>
      </c>
      <c r="C7" s="19">
        <f>B7*1000000/I7</f>
        <v>12311.677933445637</v>
      </c>
      <c r="D7" s="19">
        <v>81723.509764168062</v>
      </c>
      <c r="E7" s="19">
        <v>49896.84973958238</v>
      </c>
      <c r="F7" s="19">
        <v>85597.020797015386</v>
      </c>
      <c r="G7" s="67">
        <v>47246.285592059823</v>
      </c>
      <c r="I7" s="19">
        <v>10827529</v>
      </c>
      <c r="K7" s="61" t="s">
        <v>51</v>
      </c>
      <c r="L7" s="19">
        <v>121930.36635920216</v>
      </c>
      <c r="M7" s="19">
        <f t="shared" ref="M7:M70" si="0">L7*1000000/S7</f>
        <v>11593.968184071513</v>
      </c>
      <c r="N7" s="19">
        <v>72833.366280904127</v>
      </c>
      <c r="O7" s="19">
        <v>47778.204396733207</v>
      </c>
      <c r="P7" s="19">
        <v>76554.907452649524</v>
      </c>
      <c r="Q7" s="67">
        <v>45054.238073566477</v>
      </c>
      <c r="S7" s="19">
        <v>10516707</v>
      </c>
      <c r="U7" s="61" t="s">
        <v>51</v>
      </c>
      <c r="V7" s="19">
        <v>113382.50547877976</v>
      </c>
      <c r="W7" s="19">
        <f>V7*1000000/AC7</f>
        <v>10594.736320779228</v>
      </c>
      <c r="X7" s="19">
        <v>66086.176781938047</v>
      </c>
      <c r="Y7" s="19">
        <v>45805.053798439316</v>
      </c>
      <c r="Z7" s="19">
        <v>69112.545560542218</v>
      </c>
      <c r="AA7" s="67">
        <v>43938.852999999988</v>
      </c>
      <c r="AC7" s="19">
        <v>10701777</v>
      </c>
      <c r="AE7" s="61" t="s">
        <v>51</v>
      </c>
      <c r="AF7" s="19">
        <v>111622.04681941266</v>
      </c>
      <c r="AG7" s="19">
        <f>AF7*1000000/AM7</f>
        <v>10437.879514687025</v>
      </c>
      <c r="AH7" s="19">
        <v>64735.662536227414</v>
      </c>
      <c r="AI7" s="19">
        <v>45645.174051607515</v>
      </c>
      <c r="AJ7" s="19">
        <v>68808.243328201192</v>
      </c>
      <c r="AK7" s="67">
        <v>42496.915000000001</v>
      </c>
      <c r="AM7" s="19">
        <v>10693939</v>
      </c>
      <c r="AO7" s="61" t="s">
        <v>51</v>
      </c>
      <c r="AP7" s="19">
        <v>102753.72947535144</v>
      </c>
      <c r="AQ7" s="19">
        <f>AP7*1000000/AW7</f>
        <v>9648.4187003841798</v>
      </c>
      <c r="AR7" s="19">
        <v>59946.624939610992</v>
      </c>
      <c r="AS7" s="19">
        <v>41657.118877854555</v>
      </c>
      <c r="AT7" s="19">
        <v>63653.60678389643</v>
      </c>
      <c r="AU7" s="67">
        <v>38872.980840950841</v>
      </c>
      <c r="AW7" s="19">
        <v>10649800</v>
      </c>
      <c r="AY7" s="61" t="s">
        <v>51</v>
      </c>
      <c r="AZ7" s="19">
        <v>90386.02478197671</v>
      </c>
      <c r="BA7" s="19">
        <f>AZ7*1000000/BG7</f>
        <v>8518.902567609377</v>
      </c>
      <c r="BB7" s="19">
        <v>53838.753012773814</v>
      </c>
      <c r="BC7" s="19">
        <v>35539.735308545103</v>
      </c>
      <c r="BD7" s="19">
        <v>56810.12666734626</v>
      </c>
      <c r="BE7" s="67">
        <v>33323.550000000003</v>
      </c>
      <c r="BG7" s="19">
        <v>10610055</v>
      </c>
    </row>
    <row r="8" spans="1:59" s="21" customFormat="1" ht="12" customHeight="1" x14ac:dyDescent="0.2">
      <c r="A8" s="63" t="s">
        <v>52</v>
      </c>
      <c r="B8" s="19">
        <v>51737.868119195089</v>
      </c>
      <c r="C8" s="19">
        <f t="shared" ref="C8:C70" si="1">B8*1000000/I8</f>
        <v>38117.495811024834</v>
      </c>
      <c r="D8" s="19">
        <v>27716.715308513678</v>
      </c>
      <c r="E8" s="19">
        <v>23850.68334350314</v>
      </c>
      <c r="F8" s="19">
        <v>26882.182427919994</v>
      </c>
      <c r="G8" s="20">
        <v>24622.604000000003</v>
      </c>
      <c r="I8" s="19">
        <v>1357326</v>
      </c>
      <c r="K8" s="63" t="s">
        <v>52</v>
      </c>
      <c r="L8" s="19">
        <v>47396.01642708572</v>
      </c>
      <c r="M8" s="19">
        <f t="shared" si="0"/>
        <v>37161.512825787024</v>
      </c>
      <c r="N8" s="19">
        <v>24240.238380157054</v>
      </c>
      <c r="O8" s="19">
        <v>22950.796365363869</v>
      </c>
      <c r="P8" s="19">
        <v>23725.915049712366</v>
      </c>
      <c r="Q8" s="20">
        <v>23494.153544387184</v>
      </c>
      <c r="S8" s="19">
        <v>1275406</v>
      </c>
      <c r="U8" s="63" t="s">
        <v>52</v>
      </c>
      <c r="V8" s="19">
        <v>43457.69251808917</v>
      </c>
      <c r="W8" s="19">
        <f t="shared" ref="W8:W38" si="2">V8*1000000/AC8</f>
        <v>32550.53054196528</v>
      </c>
      <c r="X8" s="19">
        <v>22240.80561968674</v>
      </c>
      <c r="Y8" s="19">
        <v>21032.855999999982</v>
      </c>
      <c r="Z8" s="19">
        <v>20994.986619686726</v>
      </c>
      <c r="AA8" s="20">
        <v>22294.223999999987</v>
      </c>
      <c r="AC8" s="19">
        <v>1335084</v>
      </c>
      <c r="AE8" s="63" t="s">
        <v>52</v>
      </c>
      <c r="AF8" s="19">
        <v>40114.729691763401</v>
      </c>
      <c r="AG8" s="19">
        <f t="shared" ref="AG8:AG71" si="3">AF8*1000000/AM8</f>
        <v>30291.79672512881</v>
      </c>
      <c r="AH8" s="19">
        <v>19013.963578343642</v>
      </c>
      <c r="AI8" s="19">
        <v>20913.840113419774</v>
      </c>
      <c r="AJ8" s="19">
        <v>18859.833691763433</v>
      </c>
      <c r="AK8" s="20">
        <v>21091.768000000011</v>
      </c>
      <c r="AM8" s="19">
        <v>1324277</v>
      </c>
      <c r="AO8" s="63" t="s">
        <v>52</v>
      </c>
      <c r="AP8" s="19">
        <v>36867.918905966988</v>
      </c>
      <c r="AQ8" s="19">
        <f t="shared" ref="AQ8:AQ71" si="4">AP8*1000000/AW8</f>
        <v>28172.869764736755</v>
      </c>
      <c r="AR8" s="19">
        <v>17500.049468213932</v>
      </c>
      <c r="AS8" s="19">
        <v>19210.324643739848</v>
      </c>
      <c r="AT8" s="19">
        <v>17438.025111953797</v>
      </c>
      <c r="AU8" s="20">
        <v>19306.286794013209</v>
      </c>
      <c r="AW8" s="19">
        <v>1308632</v>
      </c>
      <c r="AY8" s="63" t="s">
        <v>52</v>
      </c>
      <c r="AZ8" s="19">
        <v>32033.874996006733</v>
      </c>
      <c r="BA8" s="19">
        <f t="shared" ref="BA8:BA71" si="5">AZ8*1000000/BG8</f>
        <v>24745.888991463766</v>
      </c>
      <c r="BB8" s="19">
        <v>15637.052455657158</v>
      </c>
      <c r="BC8" s="19">
        <v>16154.720371798401</v>
      </c>
      <c r="BD8" s="19">
        <v>15107.523741645742</v>
      </c>
      <c r="BE8" s="20">
        <v>16779.06500000001</v>
      </c>
      <c r="BG8" s="19">
        <v>1294513</v>
      </c>
    </row>
    <row r="9" spans="1:59" s="21" customFormat="1" ht="12" customHeight="1" x14ac:dyDescent="0.2">
      <c r="A9" s="63" t="s">
        <v>53</v>
      </c>
      <c r="B9" s="19">
        <v>17652.24825591734</v>
      </c>
      <c r="C9" s="19">
        <f t="shared" si="1"/>
        <v>12263.692253124647</v>
      </c>
      <c r="D9" s="19">
        <v>12737.420121636014</v>
      </c>
      <c r="E9" s="19">
        <v>4807.0251342813235</v>
      </c>
      <c r="F9" s="19">
        <v>13805.765255917344</v>
      </c>
      <c r="G9" s="20">
        <v>3812.7629999999999</v>
      </c>
      <c r="I9" s="19">
        <v>1439391</v>
      </c>
      <c r="K9" s="63" t="s">
        <v>53</v>
      </c>
      <c r="L9" s="19">
        <v>15699.764542720868</v>
      </c>
      <c r="M9" s="19">
        <f t="shared" si="0"/>
        <v>11320.661124065397</v>
      </c>
      <c r="N9" s="19">
        <v>11174.964736737724</v>
      </c>
      <c r="O9" s="19">
        <v>4433.5878059831412</v>
      </c>
      <c r="P9" s="19">
        <v>12105.144013541583</v>
      </c>
      <c r="Q9" s="20">
        <v>3588.6015291792824</v>
      </c>
      <c r="S9" s="19">
        <v>1386824</v>
      </c>
      <c r="U9" s="63" t="s">
        <v>53</v>
      </c>
      <c r="V9" s="19">
        <v>14719.51843555451</v>
      </c>
      <c r="W9" s="19">
        <f t="shared" si="2"/>
        <v>10529.005738606385</v>
      </c>
      <c r="X9" s="19">
        <v>10217.506094375049</v>
      </c>
      <c r="Y9" s="19">
        <v>4420.2843411794611</v>
      </c>
      <c r="Z9" s="19">
        <v>11171.476435554508</v>
      </c>
      <c r="AA9" s="20">
        <v>3545.3270000000002</v>
      </c>
      <c r="AC9" s="19">
        <v>1397997</v>
      </c>
      <c r="AE9" s="63" t="s">
        <v>53</v>
      </c>
      <c r="AF9" s="19">
        <v>16760.512489199638</v>
      </c>
      <c r="AG9" s="19">
        <f t="shared" si="3"/>
        <v>12100.221197119743</v>
      </c>
      <c r="AH9" s="19">
        <v>12433.553517555882</v>
      </c>
      <c r="AI9" s="19">
        <v>4255.5249716437547</v>
      </c>
      <c r="AJ9" s="19">
        <v>13234.565489199636</v>
      </c>
      <c r="AK9" s="20">
        <v>3524.011</v>
      </c>
      <c r="AM9" s="19">
        <v>1385141</v>
      </c>
      <c r="AO9" s="63" t="s">
        <v>53</v>
      </c>
      <c r="AP9" s="19">
        <v>16343.117526798365</v>
      </c>
      <c r="AQ9" s="19">
        <f t="shared" si="4"/>
        <v>11935.102317625211</v>
      </c>
      <c r="AR9" s="19">
        <v>12072.034238957396</v>
      </c>
      <c r="AS9" s="19">
        <v>4207.8302406108542</v>
      </c>
      <c r="AT9" s="19">
        <v>12915.318479568252</v>
      </c>
      <c r="AU9" s="20">
        <v>3424.6080472301132</v>
      </c>
      <c r="AW9" s="19">
        <v>1369332</v>
      </c>
      <c r="AY9" s="63" t="s">
        <v>53</v>
      </c>
      <c r="AZ9" s="19">
        <v>14357.03694262618</v>
      </c>
      <c r="BA9" s="19">
        <f t="shared" si="5"/>
        <v>10612.869608940144</v>
      </c>
      <c r="BB9" s="19">
        <v>9980.1349563462772</v>
      </c>
      <c r="BC9" s="19">
        <v>4319.449986279903</v>
      </c>
      <c r="BD9" s="19">
        <v>11244.862082356576</v>
      </c>
      <c r="BE9" s="20">
        <v>3106.5249999999996</v>
      </c>
      <c r="BG9" s="19">
        <v>1352795</v>
      </c>
    </row>
    <row r="10" spans="1:59" s="21" customFormat="1" ht="12" customHeight="1" x14ac:dyDescent="0.2">
      <c r="A10" s="64" t="s">
        <v>54</v>
      </c>
      <c r="B10" s="22">
        <v>192.83060071745257</v>
      </c>
      <c r="C10" s="22">
        <f t="shared" si="1"/>
        <v>1886.2796955575043</v>
      </c>
      <c r="D10" s="22">
        <v>172.19960071745263</v>
      </c>
      <c r="E10" s="22">
        <v>20.631000000000004</v>
      </c>
      <c r="F10" s="22">
        <v>192.83060071745257</v>
      </c>
      <c r="G10" s="23" t="s">
        <v>50</v>
      </c>
      <c r="I10" s="22">
        <v>102228</v>
      </c>
      <c r="K10" s="64" t="s">
        <v>54</v>
      </c>
      <c r="L10" s="22">
        <v>147.38300000000001</v>
      </c>
      <c r="M10" s="22">
        <f t="shared" si="0"/>
        <v>1483.8758394329611</v>
      </c>
      <c r="N10" s="22">
        <v>125.33099999999999</v>
      </c>
      <c r="O10" s="22">
        <v>22.052000000000003</v>
      </c>
      <c r="P10" s="22">
        <v>147.38300000000001</v>
      </c>
      <c r="Q10" s="23" t="s">
        <v>50</v>
      </c>
      <c r="S10" s="22">
        <v>99323</v>
      </c>
      <c r="U10" s="64" t="s">
        <v>54</v>
      </c>
      <c r="V10" s="22">
        <v>176.47099999999998</v>
      </c>
      <c r="W10" s="22">
        <f t="shared" si="2"/>
        <v>1769.2747288003045</v>
      </c>
      <c r="X10" s="22">
        <v>163.46</v>
      </c>
      <c r="Y10" s="22">
        <v>13.010999999999997</v>
      </c>
      <c r="Z10" s="22">
        <v>176.47099999999998</v>
      </c>
      <c r="AA10" s="23" t="s">
        <v>50</v>
      </c>
      <c r="AC10" s="22">
        <v>99742</v>
      </c>
      <c r="AE10" s="64" t="s">
        <v>54</v>
      </c>
      <c r="AF10" s="22">
        <v>153.91256491476412</v>
      </c>
      <c r="AG10" s="22">
        <f t="shared" si="3"/>
        <v>1548.1980899547762</v>
      </c>
      <c r="AH10" s="22">
        <v>143.94056491476411</v>
      </c>
      <c r="AI10" s="22">
        <v>9.9719999999999995</v>
      </c>
      <c r="AJ10" s="22">
        <v>153.91256491476412</v>
      </c>
      <c r="AK10" s="23" t="s">
        <v>50</v>
      </c>
      <c r="AM10" s="22">
        <v>99414</v>
      </c>
      <c r="AO10" s="64" t="s">
        <v>54</v>
      </c>
      <c r="AP10" s="22">
        <v>180.62</v>
      </c>
      <c r="AQ10" s="22">
        <f t="shared" si="4"/>
        <v>1829.8415528629898</v>
      </c>
      <c r="AR10" s="22">
        <v>172.215</v>
      </c>
      <c r="AS10" s="22">
        <v>8.2650000000000006</v>
      </c>
      <c r="AT10" s="22">
        <v>180.62</v>
      </c>
      <c r="AU10" s="23" t="s">
        <v>50</v>
      </c>
      <c r="AW10" s="22">
        <v>98708</v>
      </c>
      <c r="AY10" s="64" t="s">
        <v>54</v>
      </c>
      <c r="AZ10" s="22">
        <v>166.83728397812439</v>
      </c>
      <c r="BA10" s="22">
        <f t="shared" si="5"/>
        <v>1702.9078101715222</v>
      </c>
      <c r="BB10" s="22">
        <v>155.45070944395459</v>
      </c>
      <c r="BC10" s="22">
        <v>11.386574534169901</v>
      </c>
      <c r="BD10" s="22">
        <v>166.83728397812439</v>
      </c>
      <c r="BE10" s="23" t="s">
        <v>50</v>
      </c>
      <c r="BG10" s="22">
        <v>97972</v>
      </c>
    </row>
    <row r="11" spans="1:59" s="21" customFormat="1" ht="12" customHeight="1" x14ac:dyDescent="0.2">
      <c r="A11" s="64" t="s">
        <v>55</v>
      </c>
      <c r="B11" s="22">
        <v>516.97199999999998</v>
      </c>
      <c r="C11" s="22">
        <f t="shared" si="1"/>
        <v>5143.1300178079327</v>
      </c>
      <c r="D11" s="22">
        <v>474.738</v>
      </c>
      <c r="E11" s="22">
        <v>42.091000000000001</v>
      </c>
      <c r="F11" s="22">
        <v>512.23300000000006</v>
      </c>
      <c r="G11" s="23">
        <v>4.7390000000000008</v>
      </c>
      <c r="I11" s="22">
        <v>100517</v>
      </c>
      <c r="K11" s="64" t="s">
        <v>55</v>
      </c>
      <c r="L11" s="22">
        <v>386.45828359734173</v>
      </c>
      <c r="M11" s="22">
        <f t="shared" si="0"/>
        <v>3999.6096580284579</v>
      </c>
      <c r="N11" s="22">
        <v>338.72528359734173</v>
      </c>
      <c r="O11" s="22">
        <v>46.892999999999994</v>
      </c>
      <c r="P11" s="22">
        <v>380.93828359734169</v>
      </c>
      <c r="Q11" s="23">
        <v>5.52</v>
      </c>
      <c r="S11" s="22">
        <v>96624</v>
      </c>
      <c r="U11" s="64" t="s">
        <v>55</v>
      </c>
      <c r="V11" s="22">
        <v>429.8610000000001</v>
      </c>
      <c r="W11" s="22">
        <f t="shared" si="2"/>
        <v>4459.0002385817879</v>
      </c>
      <c r="X11" s="22">
        <v>408.46500000000003</v>
      </c>
      <c r="Y11" s="22">
        <v>21.334</v>
      </c>
      <c r="Z11" s="22">
        <v>425.7410000000001</v>
      </c>
      <c r="AA11" s="23">
        <v>4.1199999999999992</v>
      </c>
      <c r="AC11" s="22">
        <v>96403</v>
      </c>
      <c r="AE11" s="64" t="s">
        <v>55</v>
      </c>
      <c r="AF11" s="22">
        <v>370.81630872456333</v>
      </c>
      <c r="AG11" s="22">
        <f t="shared" si="3"/>
        <v>3900.9479341513947</v>
      </c>
      <c r="AH11" s="22">
        <v>352.09430872456329</v>
      </c>
      <c r="AI11" s="22">
        <v>18.684000000000001</v>
      </c>
      <c r="AJ11" s="22">
        <v>365.71030872456333</v>
      </c>
      <c r="AK11" s="23">
        <v>5.1059999999999999</v>
      </c>
      <c r="AM11" s="22">
        <v>95058</v>
      </c>
      <c r="AO11" s="64" t="s">
        <v>55</v>
      </c>
      <c r="AP11" s="22">
        <v>358.54100000000005</v>
      </c>
      <c r="AQ11" s="22">
        <f t="shared" si="4"/>
        <v>3825.4166399931723</v>
      </c>
      <c r="AR11" s="22">
        <v>331.06199999999995</v>
      </c>
      <c r="AS11" s="22">
        <v>27.407000000000004</v>
      </c>
      <c r="AT11" s="22">
        <v>353.58200000000005</v>
      </c>
      <c r="AU11" s="23">
        <v>4.9590000000000005</v>
      </c>
      <c r="AW11" s="22">
        <v>93726</v>
      </c>
      <c r="AY11" s="64" t="s">
        <v>55</v>
      </c>
      <c r="AZ11" s="22">
        <v>328.50732320739166</v>
      </c>
      <c r="BA11" s="22">
        <f t="shared" si="5"/>
        <v>3557.0833996447509</v>
      </c>
      <c r="BB11" s="22">
        <v>311.29732320739168</v>
      </c>
      <c r="BC11" s="22">
        <v>17.190999999999999</v>
      </c>
      <c r="BD11" s="22">
        <v>324.89832320739168</v>
      </c>
      <c r="BE11" s="23">
        <v>3.609</v>
      </c>
      <c r="BG11" s="22">
        <v>92353</v>
      </c>
    </row>
    <row r="12" spans="1:59" s="21" customFormat="1" ht="12" customHeight="1" x14ac:dyDescent="0.2">
      <c r="A12" s="64" t="s">
        <v>56</v>
      </c>
      <c r="B12" s="22">
        <v>959.49072184224713</v>
      </c>
      <c r="C12" s="22">
        <f t="shared" si="1"/>
        <v>5687.2864466548544</v>
      </c>
      <c r="D12" s="22">
        <v>651.2467218422471</v>
      </c>
      <c r="E12" s="22">
        <v>308.16299999999995</v>
      </c>
      <c r="F12" s="22">
        <v>758.06672184224715</v>
      </c>
      <c r="G12" s="23">
        <v>198.34299999999999</v>
      </c>
      <c r="I12" s="22">
        <v>168708</v>
      </c>
      <c r="K12" s="64" t="s">
        <v>56</v>
      </c>
      <c r="L12" s="22">
        <v>562.73200340274548</v>
      </c>
      <c r="M12" s="22">
        <f t="shared" si="0"/>
        <v>3421.0088174131756</v>
      </c>
      <c r="N12" s="22">
        <v>268.8670034027453</v>
      </c>
      <c r="O12" s="22">
        <v>293.86500000000007</v>
      </c>
      <c r="P12" s="22">
        <v>365.08200340274533</v>
      </c>
      <c r="Q12" s="23">
        <v>196.28800000000001</v>
      </c>
      <c r="S12" s="22">
        <v>164493</v>
      </c>
      <c r="U12" s="64" t="s">
        <v>56</v>
      </c>
      <c r="V12" s="22">
        <v>640.6824875873242</v>
      </c>
      <c r="W12" s="22">
        <f t="shared" si="2"/>
        <v>3839.986140353767</v>
      </c>
      <c r="X12" s="22">
        <v>311.71748758732406</v>
      </c>
      <c r="Y12" s="22">
        <v>328.96499999999992</v>
      </c>
      <c r="Z12" s="22">
        <v>392.65548758732416</v>
      </c>
      <c r="AA12" s="23">
        <v>246.59900000000002</v>
      </c>
      <c r="AC12" s="22">
        <v>166845</v>
      </c>
      <c r="AE12" s="64" t="s">
        <v>56</v>
      </c>
      <c r="AF12" s="22">
        <v>593.91193452561913</v>
      </c>
      <c r="AG12" s="22">
        <f t="shared" si="3"/>
        <v>3567.4028851331318</v>
      </c>
      <c r="AH12" s="22">
        <v>275.53893452561942</v>
      </c>
      <c r="AI12" s="22">
        <v>318.37300000000005</v>
      </c>
      <c r="AJ12" s="22">
        <v>353.69293452561936</v>
      </c>
      <c r="AK12" s="23">
        <v>240.21899999999999</v>
      </c>
      <c r="AM12" s="22">
        <v>166483</v>
      </c>
      <c r="AO12" s="64" t="s">
        <v>56</v>
      </c>
      <c r="AP12" s="22">
        <v>571.16592692948609</v>
      </c>
      <c r="AQ12" s="22">
        <f t="shared" si="4"/>
        <v>3455.9355660066558</v>
      </c>
      <c r="AR12" s="22">
        <v>354.31707958727839</v>
      </c>
      <c r="AS12" s="22">
        <v>216.84884734220782</v>
      </c>
      <c r="AT12" s="22">
        <v>418.74192692948617</v>
      </c>
      <c r="AU12" s="23">
        <v>152.42400000000001</v>
      </c>
      <c r="AW12" s="22">
        <v>165271</v>
      </c>
      <c r="AY12" s="64" t="s">
        <v>56</v>
      </c>
      <c r="AZ12" s="22">
        <v>521.77700000000004</v>
      </c>
      <c r="BA12" s="22">
        <f t="shared" si="5"/>
        <v>3180.5779909906068</v>
      </c>
      <c r="BB12" s="22">
        <v>319.10000000000002</v>
      </c>
      <c r="BC12" s="22">
        <v>202.67700000000002</v>
      </c>
      <c r="BD12" s="22">
        <v>394.42799999999994</v>
      </c>
      <c r="BE12" s="23">
        <v>127.349</v>
      </c>
      <c r="BG12" s="22">
        <v>164051</v>
      </c>
    </row>
    <row r="13" spans="1:59" s="21" customFormat="1" ht="12" customHeight="1" x14ac:dyDescent="0.2">
      <c r="A13" s="64" t="s">
        <v>57</v>
      </c>
      <c r="B13" s="22">
        <v>380.7287400004609</v>
      </c>
      <c r="C13" s="22">
        <f t="shared" si="1"/>
        <v>3549.3226311710941</v>
      </c>
      <c r="D13" s="22">
        <v>335.98674000046088</v>
      </c>
      <c r="E13" s="22">
        <v>44.716999999999999</v>
      </c>
      <c r="F13" s="22">
        <v>380.7287400004609</v>
      </c>
      <c r="G13" s="23" t="s">
        <v>50</v>
      </c>
      <c r="I13" s="22">
        <v>107268</v>
      </c>
      <c r="K13" s="64" t="s">
        <v>57</v>
      </c>
      <c r="L13" s="22">
        <v>184.9267302197924</v>
      </c>
      <c r="M13" s="22">
        <f t="shared" si="0"/>
        <v>1779.9558224709069</v>
      </c>
      <c r="N13" s="22">
        <v>157.59173021979242</v>
      </c>
      <c r="O13" s="22">
        <v>27.335000000000001</v>
      </c>
      <c r="P13" s="22">
        <v>184.9267302197924</v>
      </c>
      <c r="Q13" s="23" t="s">
        <v>50</v>
      </c>
      <c r="S13" s="22">
        <v>103894</v>
      </c>
      <c r="U13" s="64" t="s">
        <v>57</v>
      </c>
      <c r="V13" s="22">
        <v>147.0291048898732</v>
      </c>
      <c r="W13" s="22">
        <f t="shared" si="2"/>
        <v>1414.6663673351154</v>
      </c>
      <c r="X13" s="22">
        <v>118.49910488987321</v>
      </c>
      <c r="Y13" s="22">
        <v>28.529999999999994</v>
      </c>
      <c r="Z13" s="22">
        <v>147.0291048898732</v>
      </c>
      <c r="AA13" s="23" t="s">
        <v>50</v>
      </c>
      <c r="AC13" s="22">
        <v>103932</v>
      </c>
      <c r="AE13" s="64" t="s">
        <v>57</v>
      </c>
      <c r="AF13" s="22">
        <v>145.4578904667062</v>
      </c>
      <c r="AG13" s="22">
        <f t="shared" si="3"/>
        <v>1415.3179837965461</v>
      </c>
      <c r="AH13" s="22">
        <v>110.65889046670618</v>
      </c>
      <c r="AI13" s="22">
        <v>34.798999999999999</v>
      </c>
      <c r="AJ13" s="22">
        <v>145.4578904667062</v>
      </c>
      <c r="AK13" s="23" t="s">
        <v>50</v>
      </c>
      <c r="AM13" s="22">
        <v>102774</v>
      </c>
      <c r="AO13" s="64" t="s">
        <v>57</v>
      </c>
      <c r="AP13" s="22">
        <v>217.28226821015897</v>
      </c>
      <c r="AQ13" s="22">
        <f t="shared" si="4"/>
        <v>2135.5991882503854</v>
      </c>
      <c r="AR13" s="22">
        <v>190.34098268980046</v>
      </c>
      <c r="AS13" s="22">
        <v>26.941285520358498</v>
      </c>
      <c r="AT13" s="22">
        <v>217.28226821015897</v>
      </c>
      <c r="AU13" s="23" t="s">
        <v>50</v>
      </c>
      <c r="AW13" s="22">
        <v>101743</v>
      </c>
      <c r="AY13" s="64" t="s">
        <v>57</v>
      </c>
      <c r="AZ13" s="22">
        <v>191.04184004598628</v>
      </c>
      <c r="BA13" s="22">
        <f t="shared" si="5"/>
        <v>1899.194162956788</v>
      </c>
      <c r="BB13" s="22">
        <v>162.97041225536248</v>
      </c>
      <c r="BC13" s="22">
        <v>28.071427790623801</v>
      </c>
      <c r="BD13" s="22">
        <v>191.04184004598628</v>
      </c>
      <c r="BE13" s="23" t="s">
        <v>50</v>
      </c>
      <c r="BG13" s="22">
        <v>100591</v>
      </c>
    </row>
    <row r="14" spans="1:59" s="21" customFormat="1" ht="12" customHeight="1" x14ac:dyDescent="0.2">
      <c r="A14" s="64" t="s">
        <v>58</v>
      </c>
      <c r="B14" s="22">
        <v>14.985999999999999</v>
      </c>
      <c r="C14" s="22">
        <f t="shared" si="1"/>
        <v>191.95101957167739</v>
      </c>
      <c r="D14" s="22">
        <v>9.979000000000001</v>
      </c>
      <c r="E14" s="22">
        <v>5.0069999999999997</v>
      </c>
      <c r="F14" s="22">
        <v>12.823</v>
      </c>
      <c r="G14" s="23">
        <v>1.9750000000000001</v>
      </c>
      <c r="I14" s="22">
        <v>78072</v>
      </c>
      <c r="K14" s="64" t="s">
        <v>58</v>
      </c>
      <c r="L14" s="22">
        <v>15.6965291792821</v>
      </c>
      <c r="M14" s="22">
        <f t="shared" si="0"/>
        <v>207.39834810039375</v>
      </c>
      <c r="N14" s="22">
        <v>8.0915291792820998</v>
      </c>
      <c r="O14" s="22">
        <v>7.6050000000000004</v>
      </c>
      <c r="P14" s="22">
        <v>12.275</v>
      </c>
      <c r="Q14" s="23">
        <v>3.3615291792820998</v>
      </c>
      <c r="S14" s="22">
        <v>75683</v>
      </c>
      <c r="U14" s="64" t="s">
        <v>58</v>
      </c>
      <c r="V14" s="22">
        <v>12.892961682091201</v>
      </c>
      <c r="W14" s="22">
        <f t="shared" si="2"/>
        <v>168.95507380541477</v>
      </c>
      <c r="X14" s="22">
        <v>7.8579248309619993</v>
      </c>
      <c r="Y14" s="22">
        <v>5.0350368511291999</v>
      </c>
      <c r="Z14" s="22">
        <v>10.5009616820912</v>
      </c>
      <c r="AA14" s="23">
        <v>2.258</v>
      </c>
      <c r="AC14" s="22">
        <v>76310</v>
      </c>
      <c r="AE14" s="64" t="s">
        <v>58</v>
      </c>
      <c r="AF14" s="22">
        <v>8.2569803435451998</v>
      </c>
      <c r="AG14" s="22">
        <f t="shared" si="3"/>
        <v>108.89091553971092</v>
      </c>
      <c r="AH14" s="22">
        <v>5.6949803435452004</v>
      </c>
      <c r="AI14" s="22">
        <v>2.5620000000000003</v>
      </c>
      <c r="AJ14" s="22">
        <v>6.0639803435451993</v>
      </c>
      <c r="AK14" s="23">
        <v>2.113</v>
      </c>
      <c r="AM14" s="22">
        <v>75828</v>
      </c>
      <c r="AO14" s="64" t="s">
        <v>58</v>
      </c>
      <c r="AP14" s="22">
        <v>6.0670472301135998</v>
      </c>
      <c r="AQ14" s="22">
        <f t="shared" si="4"/>
        <v>80.496845298044306</v>
      </c>
      <c r="AR14" s="22">
        <v>3.3769999999999998</v>
      </c>
      <c r="AS14" s="22">
        <v>2.17</v>
      </c>
      <c r="AT14" s="22">
        <v>3.6269999999999998</v>
      </c>
      <c r="AU14" s="23">
        <v>2.3200472301135999</v>
      </c>
      <c r="AW14" s="22">
        <v>75370</v>
      </c>
      <c r="AY14" s="64" t="s">
        <v>58</v>
      </c>
      <c r="AZ14" s="22">
        <v>6.0238602696013004</v>
      </c>
      <c r="BA14" s="22">
        <f t="shared" si="5"/>
        <v>80.116243993154583</v>
      </c>
      <c r="BB14" s="22">
        <v>2.3978602696013001</v>
      </c>
      <c r="BC14" s="22">
        <v>3.1669999999999998</v>
      </c>
      <c r="BD14" s="22">
        <v>1.4430000000000001</v>
      </c>
      <c r="BE14" s="23">
        <v>3.113</v>
      </c>
      <c r="BG14" s="22">
        <v>75189</v>
      </c>
    </row>
    <row r="15" spans="1:59" s="21" customFormat="1" ht="12" customHeight="1" x14ac:dyDescent="0.2">
      <c r="A15" s="64" t="s">
        <v>59</v>
      </c>
      <c r="B15" s="22">
        <v>344.63849952736263</v>
      </c>
      <c r="C15" s="22">
        <f t="shared" si="1"/>
        <v>3047.2015873330029</v>
      </c>
      <c r="D15" s="22">
        <v>103.5533652460381</v>
      </c>
      <c r="E15" s="22">
        <v>238.74113428132458</v>
      </c>
      <c r="F15" s="22">
        <v>116.08949952736269</v>
      </c>
      <c r="G15" s="23">
        <v>228.54900000000001</v>
      </c>
      <c r="I15" s="22">
        <v>113100</v>
      </c>
      <c r="K15" s="64" t="s">
        <v>59</v>
      </c>
      <c r="L15" s="22">
        <v>346.24700000000007</v>
      </c>
      <c r="M15" s="22">
        <f t="shared" si="0"/>
        <v>3166.2947857417203</v>
      </c>
      <c r="N15" s="22">
        <v>139.88</v>
      </c>
      <c r="O15" s="22">
        <v>206.31900000000002</v>
      </c>
      <c r="P15" s="22">
        <v>140.21099999999998</v>
      </c>
      <c r="Q15" s="23">
        <v>206.036</v>
      </c>
      <c r="S15" s="22">
        <v>109354</v>
      </c>
      <c r="U15" s="64" t="s">
        <v>59</v>
      </c>
      <c r="V15" s="22">
        <v>304.44800000000004</v>
      </c>
      <c r="W15" s="22">
        <f t="shared" si="2"/>
        <v>2768.0362224626551</v>
      </c>
      <c r="X15" s="22">
        <v>84.262</v>
      </c>
      <c r="Y15" s="22">
        <v>220.09299999999999</v>
      </c>
      <c r="Z15" s="22">
        <v>92.547000000000011</v>
      </c>
      <c r="AA15" s="23">
        <v>211.90100000000001</v>
      </c>
      <c r="AC15" s="22">
        <v>109987</v>
      </c>
      <c r="AE15" s="64" t="s">
        <v>59</v>
      </c>
      <c r="AF15" s="22">
        <v>331.84900000000005</v>
      </c>
      <c r="AG15" s="22">
        <f t="shared" si="3"/>
        <v>3036.0743627746983</v>
      </c>
      <c r="AH15" s="22">
        <v>125.05200000000001</v>
      </c>
      <c r="AI15" s="22">
        <v>206.79700000000005</v>
      </c>
      <c r="AJ15" s="22">
        <v>140.93900000000002</v>
      </c>
      <c r="AK15" s="23">
        <v>190.91</v>
      </c>
      <c r="AM15" s="22">
        <v>109302</v>
      </c>
      <c r="AO15" s="64" t="s">
        <v>59</v>
      </c>
      <c r="AP15" s="22">
        <v>328.45299999999992</v>
      </c>
      <c r="AQ15" s="22">
        <f t="shared" si="4"/>
        <v>3031.3515209686939</v>
      </c>
      <c r="AR15" s="22">
        <v>159.10999999999996</v>
      </c>
      <c r="AS15" s="22">
        <v>169.34300000000002</v>
      </c>
      <c r="AT15" s="22">
        <v>181.92599999999999</v>
      </c>
      <c r="AU15" s="23">
        <v>146.52699999999999</v>
      </c>
      <c r="AW15" s="22">
        <v>108352</v>
      </c>
      <c r="AY15" s="64" t="s">
        <v>59</v>
      </c>
      <c r="AZ15" s="22">
        <v>331.461270658469</v>
      </c>
      <c r="BA15" s="22">
        <f t="shared" si="5"/>
        <v>3090.9226354566895</v>
      </c>
      <c r="BB15" s="22">
        <v>191.45927065846897</v>
      </c>
      <c r="BC15" s="22">
        <v>139.98799999999997</v>
      </c>
      <c r="BD15" s="22">
        <v>197.86627065846903</v>
      </c>
      <c r="BE15" s="23">
        <v>133.595</v>
      </c>
      <c r="BG15" s="22">
        <v>107237</v>
      </c>
    </row>
    <row r="16" spans="1:59" s="21" customFormat="1" ht="12" customHeight="1" x14ac:dyDescent="0.2">
      <c r="A16" s="64" t="s">
        <v>60</v>
      </c>
      <c r="B16" s="22">
        <v>7885.3410000000003</v>
      </c>
      <c r="C16" s="22">
        <f t="shared" si="1"/>
        <v>58900.333144103497</v>
      </c>
      <c r="D16" s="22">
        <v>7740.0640000000003</v>
      </c>
      <c r="E16" s="22">
        <v>65.420999999999992</v>
      </c>
      <c r="F16" s="22">
        <v>7801.8330000000005</v>
      </c>
      <c r="G16" s="23">
        <v>83.507999999999996</v>
      </c>
      <c r="I16" s="22">
        <v>133876</v>
      </c>
      <c r="K16" s="64" t="s">
        <v>60</v>
      </c>
      <c r="L16" s="22">
        <v>7352.7794265029543</v>
      </c>
      <c r="M16" s="22">
        <f t="shared" si="0"/>
        <v>57627.276212481614</v>
      </c>
      <c r="N16" s="22">
        <v>7229.7164265029551</v>
      </c>
      <c r="O16" s="22">
        <v>51.997999999999998</v>
      </c>
      <c r="P16" s="22">
        <v>7273.644426502954</v>
      </c>
      <c r="Q16" s="23">
        <v>79.135000000000005</v>
      </c>
      <c r="S16" s="22">
        <v>127592</v>
      </c>
      <c r="U16" s="64" t="s">
        <v>60</v>
      </c>
      <c r="V16" s="22">
        <v>6489.9977737892095</v>
      </c>
      <c r="W16" s="22">
        <f t="shared" si="2"/>
        <v>49526.089145382466</v>
      </c>
      <c r="X16" s="22">
        <v>6359.3504694608782</v>
      </c>
      <c r="Y16" s="22">
        <v>60.751304328331209</v>
      </c>
      <c r="Z16" s="22">
        <v>6415.0377737892095</v>
      </c>
      <c r="AA16" s="23">
        <v>74.959999999999994</v>
      </c>
      <c r="AC16" s="22">
        <v>131042</v>
      </c>
      <c r="AE16" s="64" t="s">
        <v>60</v>
      </c>
      <c r="AF16" s="22">
        <v>8511.4955615801573</v>
      </c>
      <c r="AG16" s="22">
        <f t="shared" si="3"/>
        <v>65289.72931062906</v>
      </c>
      <c r="AH16" s="22">
        <v>8434.2469178506908</v>
      </c>
      <c r="AI16" s="22">
        <v>16.6246437294655</v>
      </c>
      <c r="AJ16" s="22">
        <v>8446.9885615801559</v>
      </c>
      <c r="AK16" s="23">
        <v>64.507000000000005</v>
      </c>
      <c r="AM16" s="22">
        <v>130365</v>
      </c>
      <c r="AO16" s="64" t="s">
        <v>60</v>
      </c>
      <c r="AP16" s="22">
        <v>8523.4306412727128</v>
      </c>
      <c r="AQ16" s="22">
        <f t="shared" si="4"/>
        <v>66003.520639269555</v>
      </c>
      <c r="AR16" s="22">
        <v>8374.413641272713</v>
      </c>
      <c r="AS16" s="22">
        <v>90.411999999999992</v>
      </c>
      <c r="AT16" s="22">
        <v>8462.8736412727121</v>
      </c>
      <c r="AU16" s="23">
        <v>60.557000000000002</v>
      </c>
      <c r="AW16" s="22">
        <v>129136</v>
      </c>
      <c r="AY16" s="64" t="s">
        <v>60</v>
      </c>
      <c r="AZ16" s="22">
        <v>6730.5253287229461</v>
      </c>
      <c r="BA16" s="22">
        <f t="shared" si="5"/>
        <v>52674.409347005276</v>
      </c>
      <c r="BB16" s="22">
        <v>6649.1333287229463</v>
      </c>
      <c r="BC16" s="22">
        <v>29.215000000000007</v>
      </c>
      <c r="BD16" s="22">
        <v>6679.9063287229455</v>
      </c>
      <c r="BE16" s="23">
        <v>50.445999999999998</v>
      </c>
      <c r="BG16" s="22">
        <v>127776</v>
      </c>
    </row>
    <row r="17" spans="1:59" s="21" customFormat="1" ht="12" customHeight="1" x14ac:dyDescent="0.2">
      <c r="A17" s="64" t="s">
        <v>61</v>
      </c>
      <c r="B17" s="22">
        <v>32.936999999999998</v>
      </c>
      <c r="C17" s="22">
        <f t="shared" si="1"/>
        <v>312.30858215677534</v>
      </c>
      <c r="D17" s="22">
        <v>24.245000000000001</v>
      </c>
      <c r="E17" s="22">
        <v>8.6920000000000002</v>
      </c>
      <c r="F17" s="22">
        <v>32.936999999999998</v>
      </c>
      <c r="G17" s="23" t="s">
        <v>50</v>
      </c>
      <c r="I17" s="22">
        <v>105463</v>
      </c>
      <c r="K17" s="64" t="s">
        <v>61</v>
      </c>
      <c r="L17" s="22">
        <v>44.603999999999999</v>
      </c>
      <c r="M17" s="22">
        <f t="shared" si="0"/>
        <v>441.09968354430379</v>
      </c>
      <c r="N17" s="22">
        <v>35.439</v>
      </c>
      <c r="O17" s="22">
        <v>9.1650000000000009</v>
      </c>
      <c r="P17" s="22">
        <v>44.603999999999999</v>
      </c>
      <c r="Q17" s="23" t="s">
        <v>50</v>
      </c>
      <c r="S17" s="22">
        <v>101120</v>
      </c>
      <c r="U17" s="64" t="s">
        <v>61</v>
      </c>
      <c r="V17" s="22">
        <v>45.821000000000005</v>
      </c>
      <c r="W17" s="22">
        <f t="shared" si="2"/>
        <v>451.26503117028932</v>
      </c>
      <c r="X17" s="22">
        <v>36.106000000000002</v>
      </c>
      <c r="Y17" s="22">
        <v>9.7149999999999999</v>
      </c>
      <c r="Z17" s="22">
        <v>45.212000000000003</v>
      </c>
      <c r="AA17" s="23" t="s">
        <v>50</v>
      </c>
      <c r="AC17" s="22">
        <v>101539</v>
      </c>
      <c r="AE17" s="64" t="s">
        <v>61</v>
      </c>
      <c r="AF17" s="22">
        <v>41.322843415325998</v>
      </c>
      <c r="AG17" s="22">
        <f t="shared" si="3"/>
        <v>410.21336591379361</v>
      </c>
      <c r="AH17" s="22">
        <v>32.741843415325995</v>
      </c>
      <c r="AI17" s="22">
        <v>8.5810000000000013</v>
      </c>
      <c r="AJ17" s="22">
        <v>41.322843415325998</v>
      </c>
      <c r="AK17" s="23" t="s">
        <v>50</v>
      </c>
      <c r="AM17" s="22">
        <v>100735</v>
      </c>
      <c r="AO17" s="64" t="s">
        <v>61</v>
      </c>
      <c r="AP17" s="22">
        <v>44.109356893711798</v>
      </c>
      <c r="AQ17" s="22">
        <f t="shared" si="4"/>
        <v>442.27000715615333</v>
      </c>
      <c r="AR17" s="22">
        <v>36.647356893711802</v>
      </c>
      <c r="AS17" s="22">
        <v>7.4619999999999997</v>
      </c>
      <c r="AT17" s="22">
        <v>44.109356893711798</v>
      </c>
      <c r="AU17" s="23" t="s">
        <v>50</v>
      </c>
      <c r="AW17" s="22">
        <v>99734</v>
      </c>
      <c r="AY17" s="64" t="s">
        <v>61</v>
      </c>
      <c r="AZ17" s="22">
        <v>30.842644468878902</v>
      </c>
      <c r="BA17" s="22">
        <f t="shared" si="5"/>
        <v>312.47930122568619</v>
      </c>
      <c r="BB17" s="22">
        <v>18.486088911836099</v>
      </c>
      <c r="BC17" s="22">
        <v>12.3565555570428</v>
      </c>
      <c r="BD17" s="22">
        <v>30.842644468878902</v>
      </c>
      <c r="BE17" s="23" t="s">
        <v>50</v>
      </c>
      <c r="BG17" s="22">
        <v>98703</v>
      </c>
    </row>
    <row r="18" spans="1:59" s="21" customFormat="1" ht="12" customHeight="1" x14ac:dyDescent="0.2">
      <c r="A18" s="64" t="s">
        <v>62</v>
      </c>
      <c r="B18" s="22">
        <v>3075.3644936572055</v>
      </c>
      <c r="C18" s="22">
        <f t="shared" si="1"/>
        <v>15507.707519752741</v>
      </c>
      <c r="D18" s="22">
        <v>1414.1684936572049</v>
      </c>
      <c r="E18" s="22">
        <v>1644.0880000000002</v>
      </c>
      <c r="F18" s="22">
        <v>2029.1764936572047</v>
      </c>
      <c r="G18" s="23">
        <v>1040.125</v>
      </c>
      <c r="I18" s="22">
        <v>198312</v>
      </c>
      <c r="K18" s="64" t="s">
        <v>62</v>
      </c>
      <c r="L18" s="22">
        <v>3153.420780289332</v>
      </c>
      <c r="M18" s="22">
        <f t="shared" si="0"/>
        <v>16739.323829461802</v>
      </c>
      <c r="N18" s="22">
        <v>1456.4059743061896</v>
      </c>
      <c r="O18" s="22">
        <v>1692.0278059831417</v>
      </c>
      <c r="P18" s="22">
        <v>2068.3307802893314</v>
      </c>
      <c r="Q18" s="23">
        <v>1080.664</v>
      </c>
      <c r="S18" s="22">
        <v>188384</v>
      </c>
      <c r="U18" s="64" t="s">
        <v>62</v>
      </c>
      <c r="V18" s="22">
        <v>3007.793712279999</v>
      </c>
      <c r="W18" s="22">
        <f t="shared" si="2"/>
        <v>15919.390450251132</v>
      </c>
      <c r="X18" s="22">
        <v>1278.0487122799996</v>
      </c>
      <c r="Y18" s="22">
        <v>1720.4759999999997</v>
      </c>
      <c r="Z18" s="22">
        <v>1979.3107122799991</v>
      </c>
      <c r="AA18" s="23">
        <v>1028.4349999999999</v>
      </c>
      <c r="AC18" s="22">
        <v>188939</v>
      </c>
      <c r="AE18" s="64" t="s">
        <v>62</v>
      </c>
      <c r="AF18" s="22">
        <v>3026.4610883113946</v>
      </c>
      <c r="AG18" s="22">
        <f t="shared" si="3"/>
        <v>16343.52400561295</v>
      </c>
      <c r="AH18" s="22">
        <v>1313.8707603971047</v>
      </c>
      <c r="AI18" s="22">
        <v>1702.7863279142889</v>
      </c>
      <c r="AJ18" s="22">
        <v>1942.5130883113936</v>
      </c>
      <c r="AK18" s="23">
        <v>1082.588</v>
      </c>
      <c r="AM18" s="22">
        <v>185178</v>
      </c>
      <c r="AO18" s="64" t="s">
        <v>62</v>
      </c>
      <c r="AP18" s="22">
        <v>2677.0900887085231</v>
      </c>
      <c r="AQ18" s="22">
        <f t="shared" si="4"/>
        <v>14795.048709323404</v>
      </c>
      <c r="AR18" s="22">
        <v>1057.7681483302151</v>
      </c>
      <c r="AS18" s="22">
        <v>1616.5529403783075</v>
      </c>
      <c r="AT18" s="22">
        <v>1651.9170887085231</v>
      </c>
      <c r="AU18" s="23">
        <v>1022.67</v>
      </c>
      <c r="AW18" s="22">
        <v>180945</v>
      </c>
      <c r="AY18" s="64" t="s">
        <v>62</v>
      </c>
      <c r="AZ18" s="22">
        <v>3101.7361821159006</v>
      </c>
      <c r="BA18" s="22">
        <f t="shared" si="5"/>
        <v>17603.197346900452</v>
      </c>
      <c r="BB18" s="22">
        <v>1067.2347537178341</v>
      </c>
      <c r="BC18" s="22">
        <v>2030.7634283980665</v>
      </c>
      <c r="BD18" s="22">
        <v>2109.7101821159004</v>
      </c>
      <c r="BE18" s="23">
        <v>989.28199999999993</v>
      </c>
      <c r="BG18" s="22">
        <v>176203</v>
      </c>
    </row>
    <row r="19" spans="1:59" s="21" customFormat="1" ht="12" customHeight="1" x14ac:dyDescent="0.2">
      <c r="A19" s="64" t="s">
        <v>63</v>
      </c>
      <c r="B19" s="22">
        <v>3102.8382001726122</v>
      </c>
      <c r="C19" s="22">
        <f t="shared" si="1"/>
        <v>19609.051095981369</v>
      </c>
      <c r="D19" s="22">
        <v>750.03320017261331</v>
      </c>
      <c r="E19" s="22">
        <v>2344.8100000000004</v>
      </c>
      <c r="F19" s="22">
        <v>875.8952001726135</v>
      </c>
      <c r="G19" s="23">
        <v>2202.5549999999998</v>
      </c>
      <c r="I19" s="22">
        <v>158235</v>
      </c>
      <c r="K19" s="64" t="s">
        <v>63</v>
      </c>
      <c r="L19" s="22">
        <v>2377.2417895294179</v>
      </c>
      <c r="M19" s="22">
        <f t="shared" si="0"/>
        <v>15733.63285876525</v>
      </c>
      <c r="N19" s="22">
        <v>358.81178952941821</v>
      </c>
      <c r="O19" s="22">
        <v>2004.2550000000003</v>
      </c>
      <c r="P19" s="22">
        <v>421.62178952941827</v>
      </c>
      <c r="Q19" s="23">
        <v>1955.4490000000001</v>
      </c>
      <c r="S19" s="22">
        <v>151093</v>
      </c>
      <c r="U19" s="64" t="s">
        <v>63</v>
      </c>
      <c r="V19" s="22">
        <v>2336.5283953260118</v>
      </c>
      <c r="W19" s="22">
        <f t="shared" si="2"/>
        <v>15343.128970850785</v>
      </c>
      <c r="X19" s="22">
        <v>400.08339532601082</v>
      </c>
      <c r="Y19" s="22">
        <v>1934.1350000000002</v>
      </c>
      <c r="Z19" s="22">
        <v>423.76839532601099</v>
      </c>
      <c r="AA19" s="23">
        <v>1912.2640000000001</v>
      </c>
      <c r="AC19" s="22">
        <v>152285</v>
      </c>
      <c r="AE19" s="64" t="s">
        <v>63</v>
      </c>
      <c r="AF19" s="22">
        <v>2400.2222456853506</v>
      </c>
      <c r="AG19" s="22">
        <f t="shared" si="3"/>
        <v>16072.414560830803</v>
      </c>
      <c r="AH19" s="22">
        <v>555.01824568534983</v>
      </c>
      <c r="AI19" s="22">
        <v>1844.4750000000001</v>
      </c>
      <c r="AJ19" s="22">
        <v>536.84824568534964</v>
      </c>
      <c r="AK19" s="23">
        <v>1862.8780000000002</v>
      </c>
      <c r="AM19" s="22">
        <v>149338</v>
      </c>
      <c r="AO19" s="64" t="s">
        <v>63</v>
      </c>
      <c r="AP19" s="22">
        <v>2451.1501975536585</v>
      </c>
      <c r="AQ19" s="22">
        <f t="shared" si="4"/>
        <v>16788.240031462552</v>
      </c>
      <c r="AR19" s="22">
        <v>482.56003018367693</v>
      </c>
      <c r="AS19" s="22">
        <v>1967.9021673699808</v>
      </c>
      <c r="AT19" s="22">
        <v>471.33419755365793</v>
      </c>
      <c r="AU19" s="23">
        <v>1979.2479999999998</v>
      </c>
      <c r="AW19" s="22">
        <v>146004</v>
      </c>
      <c r="AY19" s="64" t="s">
        <v>63</v>
      </c>
      <c r="AZ19" s="22">
        <v>2205.8026108211257</v>
      </c>
      <c r="BA19" s="22">
        <f t="shared" si="5"/>
        <v>15434.90736002467</v>
      </c>
      <c r="BB19" s="22">
        <v>426.18061082112592</v>
      </c>
      <c r="BC19" s="22">
        <v>1779.2140000000002</v>
      </c>
      <c r="BD19" s="22">
        <v>442.89261082112591</v>
      </c>
      <c r="BE19" s="23">
        <v>1761.6449999999998</v>
      </c>
      <c r="BG19" s="22">
        <v>142910</v>
      </c>
    </row>
    <row r="20" spans="1:59" s="21" customFormat="1" ht="12" customHeight="1" x14ac:dyDescent="0.2">
      <c r="A20" s="64" t="s">
        <v>64</v>
      </c>
      <c r="B20" s="22">
        <v>582.52100000000007</v>
      </c>
      <c r="C20" s="22">
        <f t="shared" si="1"/>
        <v>4955.3481804107059</v>
      </c>
      <c r="D20" s="22">
        <v>514.94500000000005</v>
      </c>
      <c r="E20" s="22">
        <v>67.324999999999989</v>
      </c>
      <c r="F20" s="22">
        <v>529.55200000000002</v>
      </c>
      <c r="G20" s="23">
        <v>52.969000000000001</v>
      </c>
      <c r="I20" s="22">
        <v>117554</v>
      </c>
      <c r="K20" s="64" t="s">
        <v>64</v>
      </c>
      <c r="L20" s="22">
        <v>536.31700000000001</v>
      </c>
      <c r="M20" s="22">
        <f t="shared" si="0"/>
        <v>4689.4793907280136</v>
      </c>
      <c r="N20" s="22">
        <v>464.42200000000003</v>
      </c>
      <c r="O20" s="22">
        <v>71.798000000000002</v>
      </c>
      <c r="P20" s="22">
        <v>474.16899999999998</v>
      </c>
      <c r="Q20" s="23">
        <v>62.148000000000003</v>
      </c>
      <c r="S20" s="22">
        <v>114366</v>
      </c>
      <c r="U20" s="64" t="s">
        <v>64</v>
      </c>
      <c r="V20" s="22">
        <v>532.62800000000004</v>
      </c>
      <c r="W20" s="22">
        <f t="shared" si="2"/>
        <v>4622.0625498976024</v>
      </c>
      <c r="X20" s="22">
        <v>455.93099999999998</v>
      </c>
      <c r="Y20" s="22">
        <v>76.59899999999999</v>
      </c>
      <c r="Z20" s="22">
        <v>467.83800000000002</v>
      </c>
      <c r="AA20" s="23">
        <v>64.790000000000006</v>
      </c>
      <c r="AC20" s="22">
        <v>115236</v>
      </c>
      <c r="AE20" s="64" t="s">
        <v>64</v>
      </c>
      <c r="AF20" s="22">
        <v>582.04540776511647</v>
      </c>
      <c r="AG20" s="22">
        <f t="shared" si="3"/>
        <v>5056.6914074673032</v>
      </c>
      <c r="AH20" s="22">
        <v>494.04340776511651</v>
      </c>
      <c r="AI20" s="22">
        <v>87.763000000000005</v>
      </c>
      <c r="AJ20" s="22">
        <v>506.35540776511652</v>
      </c>
      <c r="AK20" s="23">
        <v>75.69</v>
      </c>
      <c r="AM20" s="22">
        <v>115104</v>
      </c>
      <c r="AO20" s="64" t="s">
        <v>64</v>
      </c>
      <c r="AP20" s="22">
        <v>447.90199999999999</v>
      </c>
      <c r="AQ20" s="22">
        <f t="shared" si="4"/>
        <v>3902.333199742111</v>
      </c>
      <c r="AR20" s="22">
        <v>382.11699999999996</v>
      </c>
      <c r="AS20" s="22">
        <v>65.325999999999993</v>
      </c>
      <c r="AT20" s="22">
        <v>391.99900000000002</v>
      </c>
      <c r="AU20" s="23">
        <v>55.902999999999999</v>
      </c>
      <c r="AW20" s="22">
        <v>114778</v>
      </c>
      <c r="AY20" s="64" t="s">
        <v>64</v>
      </c>
      <c r="AZ20" s="22">
        <v>417.464</v>
      </c>
      <c r="BA20" s="22">
        <f t="shared" si="5"/>
        <v>3649.0651468930009</v>
      </c>
      <c r="BB20" s="22">
        <v>352.34799999999996</v>
      </c>
      <c r="BC20" s="22">
        <v>64.479000000000013</v>
      </c>
      <c r="BD20" s="22">
        <v>379.97800000000001</v>
      </c>
      <c r="BE20" s="23">
        <v>37.485999999999997</v>
      </c>
      <c r="BG20" s="22">
        <v>114403</v>
      </c>
    </row>
    <row r="21" spans="1:59" s="21" customFormat="1" ht="12" customHeight="1" x14ac:dyDescent="0.2">
      <c r="A21" s="64" t="s">
        <v>65</v>
      </c>
      <c r="B21" s="22">
        <v>563.59999999999991</v>
      </c>
      <c r="C21" s="22">
        <f t="shared" si="1"/>
        <v>10053.872774626278</v>
      </c>
      <c r="D21" s="22">
        <v>546.26100000000008</v>
      </c>
      <c r="E21" s="22">
        <v>17.339000000000002</v>
      </c>
      <c r="F21" s="22">
        <v>563.59999999999991</v>
      </c>
      <c r="G21" s="23" t="s">
        <v>50</v>
      </c>
      <c r="I21" s="22">
        <v>56058</v>
      </c>
      <c r="K21" s="64" t="s">
        <v>65</v>
      </c>
      <c r="L21" s="22">
        <v>591.95800000000008</v>
      </c>
      <c r="M21" s="22">
        <f t="shared" si="0"/>
        <v>10782.870049910745</v>
      </c>
      <c r="N21" s="22">
        <v>591.68299999999988</v>
      </c>
      <c r="O21" s="22">
        <v>0.27500000000000002</v>
      </c>
      <c r="P21" s="22">
        <v>591.95800000000008</v>
      </c>
      <c r="Q21" s="23" t="s">
        <v>50</v>
      </c>
      <c r="S21" s="22">
        <v>54898</v>
      </c>
      <c r="U21" s="64" t="s">
        <v>65</v>
      </c>
      <c r="V21" s="22">
        <v>595.36500000000001</v>
      </c>
      <c r="W21" s="22">
        <f t="shared" si="2"/>
        <v>10681.683621292857</v>
      </c>
      <c r="X21" s="22">
        <v>593.72500000000014</v>
      </c>
      <c r="Y21" s="22">
        <v>1.6400000000000001</v>
      </c>
      <c r="Z21" s="22">
        <v>595.36500000000001</v>
      </c>
      <c r="AA21" s="23" t="s">
        <v>50</v>
      </c>
      <c r="AC21" s="22">
        <v>55737</v>
      </c>
      <c r="AE21" s="64" t="s">
        <v>65</v>
      </c>
      <c r="AF21" s="22">
        <v>594.76066346709547</v>
      </c>
      <c r="AG21" s="22">
        <f t="shared" si="3"/>
        <v>10704.450226181481</v>
      </c>
      <c r="AH21" s="22">
        <v>590.65266346709541</v>
      </c>
      <c r="AI21" s="22">
        <v>4.1079999999999997</v>
      </c>
      <c r="AJ21" s="22">
        <v>594.76066346709547</v>
      </c>
      <c r="AK21" s="23" t="s">
        <v>50</v>
      </c>
      <c r="AM21" s="22">
        <v>55562</v>
      </c>
      <c r="AO21" s="64" t="s">
        <v>65</v>
      </c>
      <c r="AP21" s="22">
        <v>537.30600000000004</v>
      </c>
      <c r="AQ21" s="22">
        <f t="shared" si="4"/>
        <v>9669.8641230990725</v>
      </c>
      <c r="AR21" s="22">
        <v>528.10599999999999</v>
      </c>
      <c r="AS21" s="22">
        <v>9.1999999999999993</v>
      </c>
      <c r="AT21" s="22">
        <v>537.30600000000004</v>
      </c>
      <c r="AU21" s="23" t="s">
        <v>50</v>
      </c>
      <c r="AW21" s="22">
        <v>55565</v>
      </c>
      <c r="AY21" s="64" t="s">
        <v>65</v>
      </c>
      <c r="AZ21" s="22">
        <v>325.01759833775503</v>
      </c>
      <c r="BA21" s="22">
        <f t="shared" si="5"/>
        <v>5866.0024606593934</v>
      </c>
      <c r="BB21" s="22">
        <v>324.07659833775512</v>
      </c>
      <c r="BC21" s="22">
        <v>0.94100000000000006</v>
      </c>
      <c r="BD21" s="22">
        <v>325.01759833775503</v>
      </c>
      <c r="BE21" s="23" t="s">
        <v>50</v>
      </c>
      <c r="BG21" s="22">
        <v>55407</v>
      </c>
    </row>
    <row r="22" spans="1:59" s="21" customFormat="1" ht="12" customHeight="1" x14ac:dyDescent="0.2">
      <c r="A22" s="63" t="s">
        <v>66</v>
      </c>
      <c r="B22" s="19">
        <v>4121.5627582856341</v>
      </c>
      <c r="C22" s="19">
        <f t="shared" si="1"/>
        <v>6318.4789251093953</v>
      </c>
      <c r="D22" s="19">
        <v>2243.5937582856341</v>
      </c>
      <c r="E22" s="19">
        <v>1847.6430000000003</v>
      </c>
      <c r="F22" s="19">
        <v>2376.0967582856338</v>
      </c>
      <c r="G22" s="20">
        <v>1724.0179999999998</v>
      </c>
      <c r="I22" s="19">
        <v>652303</v>
      </c>
      <c r="K22" s="63" t="s">
        <v>66</v>
      </c>
      <c r="L22" s="19">
        <v>3683.6344961539971</v>
      </c>
      <c r="M22" s="19">
        <f t="shared" si="0"/>
        <v>5782.3590663702944</v>
      </c>
      <c r="N22" s="19">
        <v>1965.7320788696359</v>
      </c>
      <c r="O22" s="19">
        <v>1684.8614172843606</v>
      </c>
      <c r="P22" s="19">
        <v>2111.5954961539969</v>
      </c>
      <c r="Q22" s="20">
        <v>1558.43</v>
      </c>
      <c r="S22" s="19">
        <v>637047</v>
      </c>
      <c r="U22" s="63" t="s">
        <v>66</v>
      </c>
      <c r="V22" s="19">
        <v>3373.5685642896869</v>
      </c>
      <c r="W22" s="19">
        <f t="shared" si="2"/>
        <v>5242.1153324129509</v>
      </c>
      <c r="X22" s="19">
        <v>1819.7221513797031</v>
      </c>
      <c r="Y22" s="19">
        <v>1521.6894129099837</v>
      </c>
      <c r="Z22" s="19">
        <v>1963.1025642896868</v>
      </c>
      <c r="AA22" s="20">
        <v>1393.7159999999999</v>
      </c>
      <c r="AC22" s="19">
        <v>643551</v>
      </c>
      <c r="AE22" s="63" t="s">
        <v>66</v>
      </c>
      <c r="AF22" s="19">
        <v>3767.7706604058885</v>
      </c>
      <c r="AG22" s="19">
        <f t="shared" si="3"/>
        <v>5849.8216229987265</v>
      </c>
      <c r="AH22" s="19">
        <v>2182.2206604058874</v>
      </c>
      <c r="AI22" s="19">
        <v>1551.2180000000001</v>
      </c>
      <c r="AJ22" s="19">
        <v>2377.4136604058881</v>
      </c>
      <c r="AK22" s="20">
        <v>1371.8990000000001</v>
      </c>
      <c r="AM22" s="19">
        <v>644083</v>
      </c>
      <c r="AO22" s="63" t="s">
        <v>66</v>
      </c>
      <c r="AP22" s="19">
        <v>3441.6020071926746</v>
      </c>
      <c r="AQ22" s="19">
        <f t="shared" si="4"/>
        <v>5359.6404595195618</v>
      </c>
      <c r="AR22" s="19">
        <v>1917.1016941196763</v>
      </c>
      <c r="AS22" s="19">
        <v>1490.2373130729986</v>
      </c>
      <c r="AT22" s="19">
        <v>2082.3950071926743</v>
      </c>
      <c r="AU22" s="20">
        <v>1343.5160000000001</v>
      </c>
      <c r="AW22" s="19">
        <v>642133</v>
      </c>
      <c r="AY22" s="63" t="s">
        <v>66</v>
      </c>
      <c r="AZ22" s="19">
        <v>2927.4659468403042</v>
      </c>
      <c r="BA22" s="19">
        <f t="shared" si="5"/>
        <v>4572.7651326161122</v>
      </c>
      <c r="BB22" s="19">
        <v>1672.0952171081938</v>
      </c>
      <c r="BC22" s="19">
        <v>1220.0447297321091</v>
      </c>
      <c r="BD22" s="19">
        <v>1760.0049468403038</v>
      </c>
      <c r="BE22" s="20">
        <v>1148.0859999999998</v>
      </c>
      <c r="BG22" s="19">
        <v>640196</v>
      </c>
    </row>
    <row r="23" spans="1:59" s="21" customFormat="1" ht="12" customHeight="1" x14ac:dyDescent="0.2">
      <c r="A23" s="64" t="s">
        <v>67</v>
      </c>
      <c r="B23" s="22">
        <v>3046.846</v>
      </c>
      <c r="C23" s="22">
        <f t="shared" si="1"/>
        <v>15201.850059373535</v>
      </c>
      <c r="D23" s="22">
        <v>1580.5369999999998</v>
      </c>
      <c r="E23" s="22">
        <v>1436.3190000000002</v>
      </c>
      <c r="F23" s="22">
        <v>1616.7780000000002</v>
      </c>
      <c r="G23" s="23">
        <v>1429.5</v>
      </c>
      <c r="I23" s="22">
        <v>200426</v>
      </c>
      <c r="K23" s="64" t="s">
        <v>67</v>
      </c>
      <c r="L23" s="22">
        <v>2574.9404463130659</v>
      </c>
      <c r="M23" s="22">
        <f t="shared" si="0"/>
        <v>13168.828005058307</v>
      </c>
      <c r="N23" s="22">
        <v>1308.791446313066</v>
      </c>
      <c r="O23" s="22">
        <v>1233.3489999999999</v>
      </c>
      <c r="P23" s="22">
        <v>1343.654446313066</v>
      </c>
      <c r="Q23" s="23">
        <v>1231.0210000000002</v>
      </c>
      <c r="S23" s="22">
        <v>195533</v>
      </c>
      <c r="U23" s="64" t="s">
        <v>67</v>
      </c>
      <c r="V23" s="22">
        <v>2292.1118079243774</v>
      </c>
      <c r="W23" s="22">
        <f t="shared" si="2"/>
        <v>11658.639321697528</v>
      </c>
      <c r="X23" s="22">
        <v>1145.7748079243779</v>
      </c>
      <c r="Y23" s="22">
        <v>1114.3759999999997</v>
      </c>
      <c r="Z23" s="22">
        <v>1193.0868079243776</v>
      </c>
      <c r="AA23" s="23">
        <v>1098.5219999999999</v>
      </c>
      <c r="AC23" s="22">
        <v>196602</v>
      </c>
      <c r="AE23" s="64" t="s">
        <v>67</v>
      </c>
      <c r="AF23" s="22">
        <v>2803.6465590328808</v>
      </c>
      <c r="AG23" s="22">
        <f t="shared" si="3"/>
        <v>14311.401862313904</v>
      </c>
      <c r="AH23" s="22">
        <v>1583.0375590328797</v>
      </c>
      <c r="AI23" s="22">
        <v>1186.8590000000004</v>
      </c>
      <c r="AJ23" s="22">
        <v>1671.8955590328803</v>
      </c>
      <c r="AK23" s="23">
        <v>1131.2610000000002</v>
      </c>
      <c r="AM23" s="22">
        <v>195903</v>
      </c>
      <c r="AO23" s="64" t="s">
        <v>67</v>
      </c>
      <c r="AP23" s="22">
        <v>2449.5699442577052</v>
      </c>
      <c r="AQ23" s="22">
        <f t="shared" si="4"/>
        <v>12588.6884613804</v>
      </c>
      <c r="AR23" s="22">
        <v>1271.0521208690843</v>
      </c>
      <c r="AS23" s="22">
        <v>1144.569823388621</v>
      </c>
      <c r="AT23" s="22">
        <v>1314.8679442577052</v>
      </c>
      <c r="AU23" s="23">
        <v>1134.2619999999999</v>
      </c>
      <c r="AW23" s="22">
        <v>194585</v>
      </c>
      <c r="AY23" s="64" t="s">
        <v>67</v>
      </c>
      <c r="AZ23" s="22">
        <v>2121.0991116115274</v>
      </c>
      <c r="BA23" s="22">
        <f t="shared" si="5"/>
        <v>10970.994230858694</v>
      </c>
      <c r="BB23" s="22">
        <v>1106.3835124589643</v>
      </c>
      <c r="BC23" s="22">
        <v>979.67959915256199</v>
      </c>
      <c r="BD23" s="22">
        <v>1147.0241116115271</v>
      </c>
      <c r="BE23" s="23">
        <v>973.62699999999984</v>
      </c>
      <c r="BG23" s="22">
        <v>193337</v>
      </c>
    </row>
    <row r="24" spans="1:59" s="21" customFormat="1" ht="12" customHeight="1" x14ac:dyDescent="0.2">
      <c r="A24" s="64" t="s">
        <v>68</v>
      </c>
      <c r="B24" s="22">
        <v>62.194000000000003</v>
      </c>
      <c r="C24" s="22">
        <f t="shared" si="1"/>
        <v>1002.5145878332635</v>
      </c>
      <c r="D24" s="22">
        <v>59.088999999999999</v>
      </c>
      <c r="E24" s="22">
        <v>3.105</v>
      </c>
      <c r="F24" s="22">
        <v>58.649000000000001</v>
      </c>
      <c r="G24" s="23" t="s">
        <v>50</v>
      </c>
      <c r="I24" s="22">
        <v>62038</v>
      </c>
      <c r="K24" s="64" t="s">
        <v>68</v>
      </c>
      <c r="L24" s="22">
        <v>43.679000000000002</v>
      </c>
      <c r="M24" s="22">
        <f t="shared" si="0"/>
        <v>726.82042066027691</v>
      </c>
      <c r="N24" s="22">
        <v>42.207000000000001</v>
      </c>
      <c r="O24" s="22">
        <v>1.472</v>
      </c>
      <c r="P24" s="22">
        <v>43.679000000000002</v>
      </c>
      <c r="Q24" s="23" t="s">
        <v>50</v>
      </c>
      <c r="S24" s="22">
        <v>60096</v>
      </c>
      <c r="U24" s="64" t="s">
        <v>68</v>
      </c>
      <c r="V24" s="22">
        <v>49.876000000000005</v>
      </c>
      <c r="W24" s="22">
        <f t="shared" si="2"/>
        <v>813.37247227658202</v>
      </c>
      <c r="X24" s="22">
        <v>47.502000000000002</v>
      </c>
      <c r="Y24" s="22">
        <v>2.3740000000000001</v>
      </c>
      <c r="Z24" s="22">
        <v>49.876000000000005</v>
      </c>
      <c r="AA24" s="23" t="s">
        <v>50</v>
      </c>
      <c r="AC24" s="22">
        <v>61320</v>
      </c>
      <c r="AE24" s="64" t="s">
        <v>68</v>
      </c>
      <c r="AF24" s="22">
        <v>50.637573874103694</v>
      </c>
      <c r="AG24" s="22">
        <f t="shared" si="3"/>
        <v>822.62612700798775</v>
      </c>
      <c r="AH24" s="22">
        <v>45.825573874103696</v>
      </c>
      <c r="AI24" s="22">
        <v>4.8119999999999994</v>
      </c>
      <c r="AJ24" s="22">
        <v>50.637573874103694</v>
      </c>
      <c r="AK24" s="23" t="s">
        <v>50</v>
      </c>
      <c r="AM24" s="22">
        <v>61556</v>
      </c>
      <c r="AO24" s="64" t="s">
        <v>68</v>
      </c>
      <c r="AP24" s="22">
        <v>54.154000000000011</v>
      </c>
      <c r="AQ24" s="22">
        <f t="shared" si="4"/>
        <v>882.25998273081257</v>
      </c>
      <c r="AR24" s="22">
        <v>49.637000000000008</v>
      </c>
      <c r="AS24" s="22">
        <v>4.4880000000000004</v>
      </c>
      <c r="AT24" s="22">
        <v>54.154000000000011</v>
      </c>
      <c r="AU24" s="23" t="s">
        <v>50</v>
      </c>
      <c r="AW24" s="22">
        <v>61381</v>
      </c>
      <c r="AY24" s="64" t="s">
        <v>68</v>
      </c>
      <c r="AZ24" s="22">
        <v>48.378602309761803</v>
      </c>
      <c r="BA24" s="22">
        <f t="shared" si="5"/>
        <v>790.66799009204237</v>
      </c>
      <c r="BB24" s="22">
        <v>40.149022707071097</v>
      </c>
      <c r="BC24" s="22">
        <v>8.2005796026907003</v>
      </c>
      <c r="BD24" s="22">
        <v>48.378602309761803</v>
      </c>
      <c r="BE24" s="23" t="s">
        <v>50</v>
      </c>
      <c r="BG24" s="22">
        <v>61187</v>
      </c>
    </row>
    <row r="25" spans="1:59" s="21" customFormat="1" ht="12" customHeight="1" x14ac:dyDescent="0.2">
      <c r="A25" s="64" t="s">
        <v>69</v>
      </c>
      <c r="B25" s="22">
        <v>213.34882810810808</v>
      </c>
      <c r="C25" s="22">
        <f t="shared" si="1"/>
        <v>2360.0273017788309</v>
      </c>
      <c r="D25" s="22">
        <v>110.59882810810805</v>
      </c>
      <c r="E25" s="22">
        <v>102.41400000000002</v>
      </c>
      <c r="F25" s="22">
        <v>115.22382810810809</v>
      </c>
      <c r="G25" s="23">
        <v>80.789999999999992</v>
      </c>
      <c r="I25" s="22">
        <v>90401</v>
      </c>
      <c r="K25" s="64" t="s">
        <v>69</v>
      </c>
      <c r="L25" s="22">
        <v>187.352</v>
      </c>
      <c r="M25" s="22">
        <f t="shared" si="0"/>
        <v>2098.406191548223</v>
      </c>
      <c r="N25" s="22">
        <v>86.465000000000032</v>
      </c>
      <c r="O25" s="22">
        <v>100.646</v>
      </c>
      <c r="P25" s="22">
        <v>89.02800000000002</v>
      </c>
      <c r="Q25" s="23">
        <v>84.98</v>
      </c>
      <c r="S25" s="22">
        <v>89283</v>
      </c>
      <c r="U25" s="64" t="s">
        <v>69</v>
      </c>
      <c r="V25" s="22">
        <v>189.31099999999998</v>
      </c>
      <c r="W25" s="22">
        <f t="shared" si="2"/>
        <v>2096.9549950708356</v>
      </c>
      <c r="X25" s="22">
        <v>98.940999999999988</v>
      </c>
      <c r="Y25" s="22">
        <v>90.173999999999992</v>
      </c>
      <c r="Z25" s="22">
        <v>103.86199999999999</v>
      </c>
      <c r="AA25" s="23">
        <v>69.484999999999999</v>
      </c>
      <c r="AC25" s="22">
        <v>90279</v>
      </c>
      <c r="AE25" s="64" t="s">
        <v>69</v>
      </c>
      <c r="AF25" s="22">
        <v>178.67799999999997</v>
      </c>
      <c r="AG25" s="22">
        <f t="shared" si="3"/>
        <v>1970.162748643761</v>
      </c>
      <c r="AH25" s="22">
        <v>99.15900000000002</v>
      </c>
      <c r="AI25" s="22">
        <v>79.137</v>
      </c>
      <c r="AJ25" s="22">
        <v>103.29100000000001</v>
      </c>
      <c r="AK25" s="23">
        <v>57.701999999999998</v>
      </c>
      <c r="AM25" s="22">
        <v>90692</v>
      </c>
      <c r="AO25" s="64" t="s">
        <v>69</v>
      </c>
      <c r="AP25" s="22">
        <v>154.46058371040724</v>
      </c>
      <c r="AQ25" s="22">
        <f t="shared" si="4"/>
        <v>1703.8662119334961</v>
      </c>
      <c r="AR25" s="22">
        <v>92.46968210908399</v>
      </c>
      <c r="AS25" s="22">
        <v>61.704901601323307</v>
      </c>
      <c r="AT25" s="22">
        <v>98.307583710407187</v>
      </c>
      <c r="AU25" s="23">
        <v>40.902000000000001</v>
      </c>
      <c r="AW25" s="22">
        <v>90653</v>
      </c>
      <c r="AY25" s="64" t="s">
        <v>69</v>
      </c>
      <c r="AZ25" s="22">
        <v>163.8381139763238</v>
      </c>
      <c r="BA25" s="22">
        <f t="shared" si="5"/>
        <v>1803.6892604868583</v>
      </c>
      <c r="BB25" s="22">
        <v>93.746346429164504</v>
      </c>
      <c r="BC25" s="22">
        <v>69.844767547159194</v>
      </c>
      <c r="BD25" s="22">
        <v>96.240113976323812</v>
      </c>
      <c r="BE25" s="23">
        <v>48.670999999999999</v>
      </c>
      <c r="BG25" s="22">
        <v>90835</v>
      </c>
    </row>
    <row r="26" spans="1:59" s="21" customFormat="1" ht="12" customHeight="1" x14ac:dyDescent="0.2">
      <c r="A26" s="64" t="s">
        <v>70</v>
      </c>
      <c r="B26" s="22">
        <v>60.702999999999996</v>
      </c>
      <c r="C26" s="22">
        <f t="shared" si="1"/>
        <v>836.99413995174064</v>
      </c>
      <c r="D26" s="22">
        <v>53.184000000000005</v>
      </c>
      <c r="E26" s="22">
        <v>7.5190000000000001</v>
      </c>
      <c r="F26" s="22">
        <v>60.702999999999996</v>
      </c>
      <c r="G26" s="23" t="s">
        <v>50</v>
      </c>
      <c r="I26" s="22">
        <v>72525</v>
      </c>
      <c r="K26" s="64" t="s">
        <v>70</v>
      </c>
      <c r="L26" s="22">
        <v>55.250000000000007</v>
      </c>
      <c r="M26" s="22">
        <f t="shared" si="0"/>
        <v>780.70906752956819</v>
      </c>
      <c r="N26" s="22">
        <v>46.146000000000001</v>
      </c>
      <c r="O26" s="22">
        <v>9.1039999999999992</v>
      </c>
      <c r="P26" s="22">
        <v>55.250000000000007</v>
      </c>
      <c r="Q26" s="23" t="s">
        <v>50</v>
      </c>
      <c r="S26" s="22">
        <v>70769</v>
      </c>
      <c r="U26" s="64" t="s">
        <v>70</v>
      </c>
      <c r="V26" s="22">
        <v>60.832198408091699</v>
      </c>
      <c r="W26" s="22">
        <f t="shared" si="2"/>
        <v>849.75412650292924</v>
      </c>
      <c r="X26" s="22">
        <v>50.303198408091703</v>
      </c>
      <c r="Y26" s="22">
        <v>10.529</v>
      </c>
      <c r="Z26" s="22">
        <v>60.832198408091699</v>
      </c>
      <c r="AA26" s="23" t="s">
        <v>50</v>
      </c>
      <c r="AC26" s="22">
        <v>71588</v>
      </c>
      <c r="AE26" s="64" t="s">
        <v>70</v>
      </c>
      <c r="AF26" s="22">
        <v>58.155000000000001</v>
      </c>
      <c r="AG26" s="22">
        <f t="shared" si="3"/>
        <v>812.36816740469635</v>
      </c>
      <c r="AH26" s="22">
        <v>52.465000000000003</v>
      </c>
      <c r="AI26" s="22">
        <v>5.6899999999999995</v>
      </c>
      <c r="AJ26" s="22">
        <v>58.155000000000001</v>
      </c>
      <c r="AK26" s="23" t="s">
        <v>50</v>
      </c>
      <c r="AM26" s="22">
        <v>71587</v>
      </c>
      <c r="AO26" s="64" t="s">
        <v>70</v>
      </c>
      <c r="AP26" s="22">
        <v>59.567244736536004</v>
      </c>
      <c r="AQ26" s="22">
        <f t="shared" si="4"/>
        <v>835.35149964290122</v>
      </c>
      <c r="AR26" s="22">
        <v>51.993656653481899</v>
      </c>
      <c r="AS26" s="22">
        <v>7.5735880830540996</v>
      </c>
      <c r="AT26" s="22">
        <v>59.567244736536004</v>
      </c>
      <c r="AU26" s="23" t="s">
        <v>50</v>
      </c>
      <c r="AW26" s="22">
        <v>71308</v>
      </c>
      <c r="AY26" s="64" t="s">
        <v>70</v>
      </c>
      <c r="AZ26" s="22">
        <v>49.947427343105602</v>
      </c>
      <c r="BA26" s="22">
        <f t="shared" si="5"/>
        <v>702.82166607716101</v>
      </c>
      <c r="BB26" s="22">
        <v>42.276219934011607</v>
      </c>
      <c r="BC26" s="22">
        <v>7.6712074090940998</v>
      </c>
      <c r="BD26" s="22">
        <v>49.947427343105602</v>
      </c>
      <c r="BE26" s="23" t="s">
        <v>50</v>
      </c>
      <c r="BG26" s="22">
        <v>71067</v>
      </c>
    </row>
    <row r="27" spans="1:59" s="21" customFormat="1" ht="12" customHeight="1" x14ac:dyDescent="0.2">
      <c r="A27" s="64" t="s">
        <v>71</v>
      </c>
      <c r="B27" s="22">
        <v>50.816000000000003</v>
      </c>
      <c r="C27" s="22">
        <f t="shared" si="1"/>
        <v>987.79255112355179</v>
      </c>
      <c r="D27" s="22">
        <v>8.4510000000000005</v>
      </c>
      <c r="E27" s="22">
        <v>42.364999999999995</v>
      </c>
      <c r="F27" s="22">
        <v>12.535</v>
      </c>
      <c r="G27" s="23">
        <v>38.280999999999999</v>
      </c>
      <c r="I27" s="22">
        <v>51444</v>
      </c>
      <c r="K27" s="64" t="s">
        <v>71</v>
      </c>
      <c r="L27" s="22">
        <v>93.966565562487503</v>
      </c>
      <c r="M27" s="22">
        <f t="shared" si="0"/>
        <v>1870.7259717795639</v>
      </c>
      <c r="N27" s="22">
        <v>7.7241482781266999</v>
      </c>
      <c r="O27" s="22">
        <v>86.242417284360798</v>
      </c>
      <c r="P27" s="22">
        <v>20.1185655624875</v>
      </c>
      <c r="Q27" s="23">
        <v>73.847999999999999</v>
      </c>
      <c r="S27" s="22">
        <v>50230</v>
      </c>
      <c r="U27" s="64" t="s">
        <v>71</v>
      </c>
      <c r="V27" s="22">
        <v>75.960999999999999</v>
      </c>
      <c r="W27" s="22">
        <f t="shared" si="2"/>
        <v>1495.9136650977766</v>
      </c>
      <c r="X27" s="22">
        <v>5.9339999999999993</v>
      </c>
      <c r="Y27" s="22">
        <v>70.027000000000001</v>
      </c>
      <c r="Z27" s="22">
        <v>15.7</v>
      </c>
      <c r="AA27" s="23">
        <v>60.261000000000003</v>
      </c>
      <c r="AC27" s="22">
        <v>50779</v>
      </c>
      <c r="AE27" s="64" t="s">
        <v>71</v>
      </c>
      <c r="AF27" s="22">
        <v>43.498711774287699</v>
      </c>
      <c r="AG27" s="22">
        <f t="shared" si="3"/>
        <v>853.28400043720228</v>
      </c>
      <c r="AH27" s="22">
        <v>5.5147117742877008</v>
      </c>
      <c r="AI27" s="22">
        <v>37.983999999999995</v>
      </c>
      <c r="AJ27" s="22">
        <v>6.2677117742877009</v>
      </c>
      <c r="AK27" s="23">
        <v>37.231000000000002</v>
      </c>
      <c r="AM27" s="22">
        <v>50978</v>
      </c>
      <c r="AO27" s="64" t="s">
        <v>71</v>
      </c>
      <c r="AP27" s="22">
        <v>39.448</v>
      </c>
      <c r="AQ27" s="22">
        <f t="shared" si="4"/>
        <v>773.93027407741658</v>
      </c>
      <c r="AR27" s="22">
        <v>7.5579999999999998</v>
      </c>
      <c r="AS27" s="22">
        <v>31.89</v>
      </c>
      <c r="AT27" s="22">
        <v>8.1530000000000005</v>
      </c>
      <c r="AU27" s="23">
        <v>31.295000000000002</v>
      </c>
      <c r="AW27" s="22">
        <v>50971</v>
      </c>
      <c r="AY27" s="64" t="s">
        <v>71</v>
      </c>
      <c r="AZ27" s="22">
        <v>19.237000000000002</v>
      </c>
      <c r="BA27" s="22">
        <f t="shared" si="5"/>
        <v>379.42800788954645</v>
      </c>
      <c r="BB27" s="22">
        <v>7.2439999999999998</v>
      </c>
      <c r="BC27" s="22">
        <v>11.993</v>
      </c>
      <c r="BD27" s="22">
        <v>8.2319999999999993</v>
      </c>
      <c r="BE27" s="23">
        <v>11.005000000000001</v>
      </c>
      <c r="BG27" s="22">
        <v>50700</v>
      </c>
    </row>
    <row r="28" spans="1:59" s="21" customFormat="1" ht="12" customHeight="1" x14ac:dyDescent="0.2">
      <c r="A28" s="64" t="s">
        <v>72</v>
      </c>
      <c r="B28" s="22">
        <v>391.70299999999997</v>
      </c>
      <c r="C28" s="22">
        <f t="shared" si="1"/>
        <v>5472.9289796146486</v>
      </c>
      <c r="D28" s="22">
        <v>199.03500000000003</v>
      </c>
      <c r="E28" s="22">
        <v>192.66800000000001</v>
      </c>
      <c r="F28" s="22">
        <v>219.16800000000001</v>
      </c>
      <c r="G28" s="23">
        <v>172.535</v>
      </c>
      <c r="I28" s="22">
        <v>71571</v>
      </c>
      <c r="K28" s="64" t="s">
        <v>72</v>
      </c>
      <c r="L28" s="22">
        <v>419.90500000000003</v>
      </c>
      <c r="M28" s="22">
        <f t="shared" si="0"/>
        <v>6018.1588866753618</v>
      </c>
      <c r="N28" s="22">
        <v>234.61899999999997</v>
      </c>
      <c r="O28" s="22">
        <v>185.286</v>
      </c>
      <c r="P28" s="22">
        <v>252.74699999999999</v>
      </c>
      <c r="Q28" s="23">
        <v>167.15799999999999</v>
      </c>
      <c r="S28" s="22">
        <v>69773</v>
      </c>
      <c r="U28" s="64" t="s">
        <v>72</v>
      </c>
      <c r="V28" s="22">
        <v>439.53620979229555</v>
      </c>
      <c r="W28" s="22">
        <f t="shared" si="2"/>
        <v>6231.7275816976062</v>
      </c>
      <c r="X28" s="22">
        <v>265.03220979229559</v>
      </c>
      <c r="Y28" s="22">
        <v>174.50400000000002</v>
      </c>
      <c r="Z28" s="22">
        <v>276.37620979229564</v>
      </c>
      <c r="AA28" s="23">
        <v>163.16</v>
      </c>
      <c r="AC28" s="22">
        <v>70532</v>
      </c>
      <c r="AE28" s="64" t="s">
        <v>72</v>
      </c>
      <c r="AF28" s="22">
        <v>387.09400000000005</v>
      </c>
      <c r="AG28" s="22">
        <f t="shared" si="3"/>
        <v>5469.5924942067495</v>
      </c>
      <c r="AH28" s="22">
        <v>203.768</v>
      </c>
      <c r="AI28" s="22">
        <v>183.12599999999998</v>
      </c>
      <c r="AJ28" s="22">
        <v>242.86800000000002</v>
      </c>
      <c r="AK28" s="23">
        <v>144.226</v>
      </c>
      <c r="AM28" s="22">
        <v>70772</v>
      </c>
      <c r="AO28" s="64" t="s">
        <v>72</v>
      </c>
      <c r="AP28" s="22">
        <v>367.54700000000003</v>
      </c>
      <c r="AQ28" s="22">
        <f t="shared" si="4"/>
        <v>5195.8918827221578</v>
      </c>
      <c r="AR28" s="22">
        <v>204.77800000000002</v>
      </c>
      <c r="AS28" s="22">
        <v>162.76900000000001</v>
      </c>
      <c r="AT28" s="22">
        <v>233.53399999999996</v>
      </c>
      <c r="AU28" s="23">
        <v>134.01299999999998</v>
      </c>
      <c r="AW28" s="22">
        <v>70738</v>
      </c>
      <c r="AY28" s="64" t="s">
        <v>72</v>
      </c>
      <c r="AZ28" s="22">
        <v>307.85469159958564</v>
      </c>
      <c r="BA28" s="22">
        <f t="shared" si="5"/>
        <v>4350.6881232276091</v>
      </c>
      <c r="BB28" s="22">
        <v>190.75811557898234</v>
      </c>
      <c r="BC28" s="22">
        <v>117.0825760206032</v>
      </c>
      <c r="BD28" s="22">
        <v>193.07169159958559</v>
      </c>
      <c r="BE28" s="23">
        <v>114.783</v>
      </c>
      <c r="BG28" s="22">
        <v>70760</v>
      </c>
    </row>
    <row r="29" spans="1:59" s="21" customFormat="1" ht="12" customHeight="1" x14ac:dyDescent="0.2">
      <c r="A29" s="64" t="s">
        <v>73</v>
      </c>
      <c r="B29" s="22">
        <v>295.95193017752541</v>
      </c>
      <c r="C29" s="22">
        <f t="shared" si="1"/>
        <v>2848.4853431011702</v>
      </c>
      <c r="D29" s="22">
        <v>232.6989301775254</v>
      </c>
      <c r="E29" s="22">
        <v>63.253</v>
      </c>
      <c r="F29" s="22">
        <v>293.03993017752543</v>
      </c>
      <c r="G29" s="23">
        <v>2.9119999999999999</v>
      </c>
      <c r="I29" s="22">
        <v>103898</v>
      </c>
      <c r="K29" s="64" t="s">
        <v>73</v>
      </c>
      <c r="L29" s="22">
        <v>308.54148427844342</v>
      </c>
      <c r="M29" s="22">
        <f t="shared" si="0"/>
        <v>3043.9261296374752</v>
      </c>
      <c r="N29" s="22">
        <v>239.77948427844322</v>
      </c>
      <c r="O29" s="22">
        <v>68.761999999999972</v>
      </c>
      <c r="P29" s="22">
        <v>307.11848427844342</v>
      </c>
      <c r="Q29" s="23">
        <v>1.423</v>
      </c>
      <c r="S29" s="22">
        <v>101363</v>
      </c>
      <c r="U29" s="64" t="s">
        <v>73</v>
      </c>
      <c r="V29" s="22">
        <v>265.94034816492177</v>
      </c>
      <c r="W29" s="22">
        <f t="shared" si="2"/>
        <v>2595.7808919866252</v>
      </c>
      <c r="X29" s="22">
        <v>206.23493525493791</v>
      </c>
      <c r="Y29" s="22">
        <v>59.705412909983899</v>
      </c>
      <c r="Z29" s="22">
        <v>263.36934816492175</v>
      </c>
      <c r="AA29" s="23">
        <v>2.2879999999999998</v>
      </c>
      <c r="AC29" s="22">
        <v>102451</v>
      </c>
      <c r="AE29" s="64" t="s">
        <v>73</v>
      </c>
      <c r="AF29" s="22">
        <v>246.06081572461645</v>
      </c>
      <c r="AG29" s="22">
        <f t="shared" si="3"/>
        <v>2398.3704442186895</v>
      </c>
      <c r="AH29" s="22">
        <v>192.45081572461643</v>
      </c>
      <c r="AI29" s="22">
        <v>53.610000000000007</v>
      </c>
      <c r="AJ29" s="22">
        <v>244.29881572461642</v>
      </c>
      <c r="AK29" s="23">
        <v>1.4790000000000001</v>
      </c>
      <c r="AM29" s="22">
        <v>102595</v>
      </c>
      <c r="AO29" s="64" t="s">
        <v>73</v>
      </c>
      <c r="AP29" s="22">
        <v>316.85523448802616</v>
      </c>
      <c r="AQ29" s="22">
        <f t="shared" si="4"/>
        <v>3091.3610592312571</v>
      </c>
      <c r="AR29" s="22">
        <v>239.61323448802619</v>
      </c>
      <c r="AS29" s="22">
        <v>77.242000000000019</v>
      </c>
      <c r="AT29" s="22">
        <v>313.81123448802617</v>
      </c>
      <c r="AU29" s="23">
        <v>3.044</v>
      </c>
      <c r="AW29" s="22">
        <v>102497</v>
      </c>
      <c r="AY29" s="64" t="s">
        <v>73</v>
      </c>
      <c r="AZ29" s="22">
        <v>217.11099999999996</v>
      </c>
      <c r="BA29" s="22">
        <f t="shared" si="5"/>
        <v>2122.0897272993839</v>
      </c>
      <c r="BB29" s="22">
        <v>191.53799999999998</v>
      </c>
      <c r="BC29" s="22">
        <v>25.573</v>
      </c>
      <c r="BD29" s="22">
        <v>217.11099999999996</v>
      </c>
      <c r="BE29" s="23" t="s">
        <v>50</v>
      </c>
      <c r="BG29" s="22">
        <v>102310</v>
      </c>
    </row>
    <row r="30" spans="1:59" s="21" customFormat="1" ht="12" customHeight="1" x14ac:dyDescent="0.2">
      <c r="A30" s="63" t="s">
        <v>74</v>
      </c>
      <c r="B30" s="19">
        <v>6166.8866576964438</v>
      </c>
      <c r="C30" s="19">
        <f t="shared" si="1"/>
        <v>10186.668149511459</v>
      </c>
      <c r="D30" s="19">
        <v>4840.608725427388</v>
      </c>
      <c r="E30" s="19">
        <v>1321.3319322690627</v>
      </c>
      <c r="F30" s="19">
        <v>5071.6776576964485</v>
      </c>
      <c r="G30" s="20">
        <v>1057.1010000000001</v>
      </c>
      <c r="I30" s="19">
        <v>605388</v>
      </c>
      <c r="K30" s="63" t="s">
        <v>74</v>
      </c>
      <c r="L30" s="19">
        <v>5595.1256418622561</v>
      </c>
      <c r="M30" s="19">
        <f t="shared" si="0"/>
        <v>9668.322038375647</v>
      </c>
      <c r="N30" s="19">
        <v>4364.4486418622546</v>
      </c>
      <c r="O30" s="19">
        <v>1224.3429999999992</v>
      </c>
      <c r="P30" s="19">
        <v>4575.0586418622543</v>
      </c>
      <c r="Q30" s="20">
        <v>995.32300000000021</v>
      </c>
      <c r="S30" s="19">
        <v>578707</v>
      </c>
      <c r="U30" s="63" t="s">
        <v>74</v>
      </c>
      <c r="V30" s="19">
        <v>4886.5783480026312</v>
      </c>
      <c r="W30" s="19">
        <f t="shared" si="2"/>
        <v>8267.7485115290328</v>
      </c>
      <c r="X30" s="19">
        <v>3448.6525273476755</v>
      </c>
      <c r="Y30" s="19">
        <v>1431.3278206549544</v>
      </c>
      <c r="Z30" s="19">
        <v>3694.1843480026291</v>
      </c>
      <c r="AA30" s="20">
        <v>1172.6309999999999</v>
      </c>
      <c r="AC30" s="19">
        <v>591041</v>
      </c>
      <c r="AE30" s="63" t="s">
        <v>74</v>
      </c>
      <c r="AF30" s="19">
        <v>5098.2907431731001</v>
      </c>
      <c r="AG30" s="19">
        <f t="shared" si="3"/>
        <v>8642.6502556761425</v>
      </c>
      <c r="AH30" s="19">
        <v>3550.7500049559862</v>
      </c>
      <c r="AI30" s="19">
        <v>1531.5447382171117</v>
      </c>
      <c r="AJ30" s="19">
        <v>3823.3387431730976</v>
      </c>
      <c r="AK30" s="20">
        <v>1258.037</v>
      </c>
      <c r="AM30" s="19">
        <v>589899</v>
      </c>
      <c r="AO30" s="63" t="s">
        <v>74</v>
      </c>
      <c r="AP30" s="19">
        <v>4361.4628541372185</v>
      </c>
      <c r="AQ30" s="19">
        <f t="shared" si="4"/>
        <v>7459.6745767493885</v>
      </c>
      <c r="AR30" s="19">
        <v>2926.4203680524597</v>
      </c>
      <c r="AS30" s="19">
        <v>1431.84648608476</v>
      </c>
      <c r="AT30" s="19">
        <v>3254.5420036328564</v>
      </c>
      <c r="AU30" s="20">
        <v>1078.1720000000005</v>
      </c>
      <c r="AW30" s="19">
        <v>584672</v>
      </c>
      <c r="AY30" s="63" t="s">
        <v>74</v>
      </c>
      <c r="AZ30" s="19">
        <v>3614.3740552522845</v>
      </c>
      <c r="BA30" s="19">
        <f t="shared" si="5"/>
        <v>6222.924394734795</v>
      </c>
      <c r="BB30" s="19">
        <v>2535.4071223947108</v>
      </c>
      <c r="BC30" s="19">
        <v>1078.8429328575739</v>
      </c>
      <c r="BD30" s="19">
        <v>2637.0810552522848</v>
      </c>
      <c r="BE30" s="20">
        <v>947.57900000000006</v>
      </c>
      <c r="BG30" s="19">
        <v>580816</v>
      </c>
    </row>
    <row r="31" spans="1:59" s="21" customFormat="1" ht="12" customHeight="1" x14ac:dyDescent="0.2">
      <c r="A31" s="64" t="s">
        <v>75</v>
      </c>
      <c r="B31" s="22">
        <v>14.238</v>
      </c>
      <c r="C31" s="22">
        <f t="shared" si="1"/>
        <v>255.17958276578966</v>
      </c>
      <c r="D31" s="22">
        <v>10.78</v>
      </c>
      <c r="E31" s="22">
        <v>3.4580000000000002</v>
      </c>
      <c r="F31" s="22">
        <v>14.238</v>
      </c>
      <c r="G31" s="23" t="s">
        <v>50</v>
      </c>
      <c r="I31" s="22">
        <v>55796</v>
      </c>
      <c r="K31" s="64" t="s">
        <v>75</v>
      </c>
      <c r="L31" s="22">
        <v>13.821999999999999</v>
      </c>
      <c r="M31" s="22">
        <f t="shared" si="0"/>
        <v>254.12292474857972</v>
      </c>
      <c r="N31" s="22">
        <v>10.363999999999999</v>
      </c>
      <c r="O31" s="22">
        <v>3.4580000000000002</v>
      </c>
      <c r="P31" s="22">
        <v>13.821999999999999</v>
      </c>
      <c r="Q31" s="23" t="s">
        <v>50</v>
      </c>
      <c r="S31" s="22">
        <v>54391</v>
      </c>
      <c r="U31" s="64" t="s">
        <v>75</v>
      </c>
      <c r="V31" s="22">
        <v>13.370999999999999</v>
      </c>
      <c r="W31" s="22">
        <f t="shared" si="2"/>
        <v>241.93023087500902</v>
      </c>
      <c r="X31" s="22">
        <v>9.9130000000000003</v>
      </c>
      <c r="Y31" s="22">
        <v>3.4580000000000002</v>
      </c>
      <c r="Z31" s="22">
        <v>13.370999999999999</v>
      </c>
      <c r="AA31" s="23" t="s">
        <v>50</v>
      </c>
      <c r="AC31" s="22">
        <v>55268</v>
      </c>
      <c r="AE31" s="64" t="s">
        <v>75</v>
      </c>
      <c r="AF31" s="22">
        <v>39.495999999999995</v>
      </c>
      <c r="AG31" s="22">
        <f t="shared" si="3"/>
        <v>711.58835399250495</v>
      </c>
      <c r="AH31" s="22">
        <v>36.396000000000001</v>
      </c>
      <c r="AI31" s="22">
        <v>3.1</v>
      </c>
      <c r="AJ31" s="22">
        <v>39.495999999999995</v>
      </c>
      <c r="AK31" s="23" t="s">
        <v>50</v>
      </c>
      <c r="AM31" s="22">
        <v>55504</v>
      </c>
      <c r="AO31" s="64" t="s">
        <v>75</v>
      </c>
      <c r="AP31" s="22">
        <v>71.882999999999996</v>
      </c>
      <c r="AQ31" s="22">
        <f t="shared" si="4"/>
        <v>1298.69918699187</v>
      </c>
      <c r="AR31" s="22">
        <v>69.802999999999997</v>
      </c>
      <c r="AS31" s="22">
        <v>2.08</v>
      </c>
      <c r="AT31" s="22">
        <v>71.882999999999996</v>
      </c>
      <c r="AU31" s="23" t="s">
        <v>50</v>
      </c>
      <c r="AW31" s="22">
        <v>55350</v>
      </c>
      <c r="AY31" s="64" t="s">
        <v>75</v>
      </c>
      <c r="AZ31" s="22">
        <v>14.369914791275699</v>
      </c>
      <c r="BA31" s="22">
        <f t="shared" si="5"/>
        <v>260.4000215873387</v>
      </c>
      <c r="BB31" s="22">
        <v>13.044914791275698</v>
      </c>
      <c r="BC31" s="22">
        <v>1.325</v>
      </c>
      <c r="BD31" s="22">
        <v>14.369914791275699</v>
      </c>
      <c r="BE31" s="23" t="s">
        <v>50</v>
      </c>
      <c r="BG31" s="22">
        <v>55184</v>
      </c>
    </row>
    <row r="32" spans="1:59" s="21" customFormat="1" ht="12" customHeight="1" x14ac:dyDescent="0.2">
      <c r="A32" s="64" t="s">
        <v>76</v>
      </c>
      <c r="B32" s="22">
        <v>39.313000000000002</v>
      </c>
      <c r="C32" s="22">
        <f t="shared" si="1"/>
        <v>452.63836597469287</v>
      </c>
      <c r="D32" s="22">
        <v>30.391000000000002</v>
      </c>
      <c r="E32" s="22">
        <v>8.9219999999999988</v>
      </c>
      <c r="F32" s="22">
        <v>39.313000000000002</v>
      </c>
      <c r="G32" s="23" t="s">
        <v>50</v>
      </c>
      <c r="I32" s="22">
        <v>86853</v>
      </c>
      <c r="K32" s="64" t="s">
        <v>76</v>
      </c>
      <c r="L32" s="22">
        <v>35.869</v>
      </c>
      <c r="M32" s="22">
        <f t="shared" si="0"/>
        <v>423.91330039946109</v>
      </c>
      <c r="N32" s="22">
        <v>26.842000000000002</v>
      </c>
      <c r="O32" s="22">
        <v>9.0269999999999992</v>
      </c>
      <c r="P32" s="22">
        <v>35.869</v>
      </c>
      <c r="Q32" s="23" t="s">
        <v>50</v>
      </c>
      <c r="S32" s="22">
        <v>84614</v>
      </c>
      <c r="U32" s="64" t="s">
        <v>76</v>
      </c>
      <c r="V32" s="22">
        <v>29.316781165611005</v>
      </c>
      <c r="W32" s="22">
        <f t="shared" si="2"/>
        <v>339.89288680522424</v>
      </c>
      <c r="X32" s="22">
        <v>20.061781165610999</v>
      </c>
      <c r="Y32" s="22">
        <v>9.2550000000000008</v>
      </c>
      <c r="Z32" s="22">
        <v>29.316781165611005</v>
      </c>
      <c r="AA32" s="23" t="s">
        <v>50</v>
      </c>
      <c r="AC32" s="22">
        <v>86253</v>
      </c>
      <c r="AE32" s="64" t="s">
        <v>76</v>
      </c>
      <c r="AF32" s="22">
        <v>22.389999999999997</v>
      </c>
      <c r="AG32" s="22">
        <f t="shared" si="3"/>
        <v>259.12852265493893</v>
      </c>
      <c r="AH32" s="22">
        <v>14.613</v>
      </c>
      <c r="AI32" s="22">
        <v>7.7770000000000001</v>
      </c>
      <c r="AJ32" s="22">
        <v>22.389999999999997</v>
      </c>
      <c r="AK32" s="23" t="s">
        <v>50</v>
      </c>
      <c r="AM32" s="22">
        <v>86405</v>
      </c>
      <c r="AO32" s="64" t="s">
        <v>76</v>
      </c>
      <c r="AP32" s="22">
        <v>20.927999999999997</v>
      </c>
      <c r="AQ32" s="22">
        <f t="shared" si="4"/>
        <v>242.40177909562635</v>
      </c>
      <c r="AR32" s="22">
        <v>15.082999999999998</v>
      </c>
      <c r="AS32" s="22">
        <v>5.8450000000000006</v>
      </c>
      <c r="AT32" s="22">
        <v>20.927999999999997</v>
      </c>
      <c r="AU32" s="23" t="s">
        <v>50</v>
      </c>
      <c r="AW32" s="22">
        <v>86336</v>
      </c>
      <c r="AY32" s="64" t="s">
        <v>76</v>
      </c>
      <c r="AZ32" s="22">
        <v>15.846</v>
      </c>
      <c r="BA32" s="22">
        <f t="shared" si="5"/>
        <v>183.57700595472554</v>
      </c>
      <c r="BB32" s="22">
        <v>10.09</v>
      </c>
      <c r="BC32" s="22">
        <v>5.7560000000000002</v>
      </c>
      <c r="BD32" s="22">
        <v>15.846</v>
      </c>
      <c r="BE32" s="23" t="s">
        <v>50</v>
      </c>
      <c r="BG32" s="22">
        <v>86318</v>
      </c>
    </row>
    <row r="33" spans="1:59" s="21" customFormat="1" ht="12" customHeight="1" x14ac:dyDescent="0.2">
      <c r="A33" s="64" t="s">
        <v>77</v>
      </c>
      <c r="B33" s="22">
        <v>5508.5656576964475</v>
      </c>
      <c r="C33" s="22">
        <f t="shared" si="1"/>
        <v>27335.488607395146</v>
      </c>
      <c r="D33" s="22">
        <v>4383.1697254273877</v>
      </c>
      <c r="E33" s="22">
        <v>1120.6409322690622</v>
      </c>
      <c r="F33" s="22">
        <v>4432.1366576964474</v>
      </c>
      <c r="G33" s="23">
        <v>1045.671</v>
      </c>
      <c r="I33" s="22">
        <v>201517</v>
      </c>
      <c r="K33" s="64" t="s">
        <v>77</v>
      </c>
      <c r="L33" s="22">
        <v>5071.8276527008002</v>
      </c>
      <c r="M33" s="22">
        <f t="shared" si="0"/>
        <v>26919.528747343782</v>
      </c>
      <c r="N33" s="22">
        <v>4020.7256527007994</v>
      </c>
      <c r="O33" s="22">
        <v>1044.7679999999993</v>
      </c>
      <c r="P33" s="22">
        <v>4067.5586527007995</v>
      </c>
      <c r="Q33" s="23">
        <v>985.52200000000016</v>
      </c>
      <c r="S33" s="22">
        <v>188407</v>
      </c>
      <c r="U33" s="64" t="s">
        <v>77</v>
      </c>
      <c r="V33" s="22">
        <v>4365.2745744314361</v>
      </c>
      <c r="W33" s="22">
        <f t="shared" si="2"/>
        <v>22404.406561442396</v>
      </c>
      <c r="X33" s="22">
        <v>3114.8897537764806</v>
      </c>
      <c r="Y33" s="22">
        <v>1243.7868206549545</v>
      </c>
      <c r="Z33" s="22">
        <v>3195.2055744314348</v>
      </c>
      <c r="AA33" s="23">
        <v>1160.0429999999999</v>
      </c>
      <c r="AC33" s="22">
        <v>194840</v>
      </c>
      <c r="AE33" s="64" t="s">
        <v>77</v>
      </c>
      <c r="AF33" s="22">
        <v>4479.6816942777459</v>
      </c>
      <c r="AG33" s="22">
        <f t="shared" si="3"/>
        <v>23057.86336358733</v>
      </c>
      <c r="AH33" s="22">
        <v>3092.2159305156747</v>
      </c>
      <c r="AI33" s="22">
        <v>1371.46976376207</v>
      </c>
      <c r="AJ33" s="22">
        <v>3214.7806942777443</v>
      </c>
      <c r="AK33" s="23">
        <v>1247.9860000000001</v>
      </c>
      <c r="AM33" s="22">
        <v>194280</v>
      </c>
      <c r="AO33" s="64" t="s">
        <v>77</v>
      </c>
      <c r="AP33" s="22">
        <v>3859.4861868442426</v>
      </c>
      <c r="AQ33" s="22">
        <f t="shared" si="4"/>
        <v>20143.561223410576</v>
      </c>
      <c r="AR33" s="22">
        <v>2557.0482349409262</v>
      </c>
      <c r="AS33" s="22">
        <v>1299.4149519033172</v>
      </c>
      <c r="AT33" s="22">
        <v>2761.2613363398796</v>
      </c>
      <c r="AU33" s="23">
        <v>1069.4760000000003</v>
      </c>
      <c r="AW33" s="22">
        <v>191599</v>
      </c>
      <c r="AY33" s="64" t="s">
        <v>77</v>
      </c>
      <c r="AZ33" s="22">
        <v>3174.8771879887281</v>
      </c>
      <c r="BA33" s="22">
        <f t="shared" si="5"/>
        <v>16732.160128954492</v>
      </c>
      <c r="BB33" s="22">
        <v>2204.667185232197</v>
      </c>
      <c r="BC33" s="22">
        <v>970.13900275653123</v>
      </c>
      <c r="BD33" s="22">
        <v>2205.4021879887287</v>
      </c>
      <c r="BE33" s="23">
        <v>939.76100000000008</v>
      </c>
      <c r="BG33" s="22">
        <v>189747</v>
      </c>
    </row>
    <row r="34" spans="1:59" s="21" customFormat="1" ht="12" customHeight="1" x14ac:dyDescent="0.2">
      <c r="A34" s="64" t="s">
        <v>78</v>
      </c>
      <c r="B34" s="22">
        <v>477.18799999999993</v>
      </c>
      <c r="C34" s="22">
        <f t="shared" si="1"/>
        <v>6721.9991829720093</v>
      </c>
      <c r="D34" s="22">
        <v>338.97999999999996</v>
      </c>
      <c r="E34" s="22">
        <v>138.13</v>
      </c>
      <c r="F34" s="22">
        <v>476.53299999999996</v>
      </c>
      <c r="G34" s="23">
        <v>0.34399999999999997</v>
      </c>
      <c r="I34" s="22">
        <v>70989</v>
      </c>
      <c r="K34" s="64" t="s">
        <v>78</v>
      </c>
      <c r="L34" s="22">
        <v>342.15699999999987</v>
      </c>
      <c r="M34" s="22">
        <f t="shared" si="0"/>
        <v>4964.6971763545062</v>
      </c>
      <c r="N34" s="22">
        <v>212.15199999999999</v>
      </c>
      <c r="O34" s="22">
        <v>130.00500000000002</v>
      </c>
      <c r="P34" s="22">
        <v>341.96599999999989</v>
      </c>
      <c r="Q34" s="23">
        <v>0.191</v>
      </c>
      <c r="S34" s="22">
        <v>68918</v>
      </c>
      <c r="U34" s="64" t="s">
        <v>78</v>
      </c>
      <c r="V34" s="22">
        <v>329.238</v>
      </c>
      <c r="W34" s="22">
        <f t="shared" si="2"/>
        <v>4694.614364546349</v>
      </c>
      <c r="X34" s="22">
        <v>208.43199999999996</v>
      </c>
      <c r="Y34" s="22">
        <v>120.806</v>
      </c>
      <c r="Z34" s="22">
        <v>328.71</v>
      </c>
      <c r="AA34" s="23">
        <v>0.52800000000000002</v>
      </c>
      <c r="AC34" s="22">
        <v>70131</v>
      </c>
      <c r="AE34" s="64" t="s">
        <v>78</v>
      </c>
      <c r="AF34" s="22">
        <v>417.50768190035865</v>
      </c>
      <c r="AG34" s="22">
        <f t="shared" si="3"/>
        <v>5960.4785698021115</v>
      </c>
      <c r="AH34" s="22">
        <v>301.44968190035866</v>
      </c>
      <c r="AI34" s="22">
        <v>116.05799999999999</v>
      </c>
      <c r="AJ34" s="22">
        <v>416.68968190035866</v>
      </c>
      <c r="AK34" s="23">
        <v>0.81799999999999995</v>
      </c>
      <c r="AM34" s="22">
        <v>70046</v>
      </c>
      <c r="AO34" s="64" t="s">
        <v>78</v>
      </c>
      <c r="AP34" s="22">
        <v>254.65100000000004</v>
      </c>
      <c r="AQ34" s="22">
        <f t="shared" si="4"/>
        <v>3661.0932198516307</v>
      </c>
      <c r="AR34" s="22">
        <v>163.42900000000003</v>
      </c>
      <c r="AS34" s="22">
        <v>91.221999999999994</v>
      </c>
      <c r="AT34" s="22">
        <v>254.44100000000003</v>
      </c>
      <c r="AU34" s="23">
        <v>0.21</v>
      </c>
      <c r="AW34" s="22">
        <v>69556</v>
      </c>
      <c r="AY34" s="64" t="s">
        <v>78</v>
      </c>
      <c r="AZ34" s="22">
        <v>279.74700000000001</v>
      </c>
      <c r="BA34" s="22">
        <f t="shared" si="5"/>
        <v>4047.0899700533832</v>
      </c>
      <c r="BB34" s="22">
        <v>198.16900000000001</v>
      </c>
      <c r="BC34" s="22">
        <v>81.578000000000003</v>
      </c>
      <c r="BD34" s="22">
        <v>279.459</v>
      </c>
      <c r="BE34" s="23">
        <v>0.28799999999999998</v>
      </c>
      <c r="BG34" s="22">
        <v>69123</v>
      </c>
    </row>
    <row r="35" spans="1:59" s="21" customFormat="1" ht="12" customHeight="1" x14ac:dyDescent="0.2">
      <c r="A35" s="64" t="s">
        <v>79</v>
      </c>
      <c r="B35" s="22">
        <v>58.484999999999992</v>
      </c>
      <c r="C35" s="22">
        <f t="shared" si="1"/>
        <v>704.05325693098496</v>
      </c>
      <c r="D35" s="22">
        <v>37.606999999999992</v>
      </c>
      <c r="E35" s="22">
        <v>20.878</v>
      </c>
      <c r="F35" s="22">
        <v>51.445999999999991</v>
      </c>
      <c r="G35" s="23" t="s">
        <v>50</v>
      </c>
      <c r="I35" s="22">
        <v>83069</v>
      </c>
      <c r="K35" s="64" t="s">
        <v>79</v>
      </c>
      <c r="L35" s="22">
        <v>51.336999999999996</v>
      </c>
      <c r="M35" s="22">
        <f t="shared" si="0"/>
        <v>636.41435053182249</v>
      </c>
      <c r="N35" s="22">
        <v>36.267999999999994</v>
      </c>
      <c r="O35" s="22">
        <v>15.068999999999999</v>
      </c>
      <c r="P35" s="22">
        <v>45.339999999999996</v>
      </c>
      <c r="Q35" s="23" t="s">
        <v>50</v>
      </c>
      <c r="S35" s="22">
        <v>80666</v>
      </c>
      <c r="U35" s="64" t="s">
        <v>79</v>
      </c>
      <c r="V35" s="22">
        <v>49.337992405583599</v>
      </c>
      <c r="W35" s="22">
        <f t="shared" si="2"/>
        <v>611.59515074293859</v>
      </c>
      <c r="X35" s="22">
        <v>28.894992405583597</v>
      </c>
      <c r="Y35" s="22">
        <v>20.442999999999998</v>
      </c>
      <c r="Z35" s="22">
        <v>39.600992405583597</v>
      </c>
      <c r="AA35" s="23" t="s">
        <v>50</v>
      </c>
      <c r="AC35" s="22">
        <v>80671</v>
      </c>
      <c r="AE35" s="64" t="s">
        <v>79</v>
      </c>
      <c r="AF35" s="22">
        <v>39.777042083658401</v>
      </c>
      <c r="AG35" s="22">
        <f t="shared" si="3"/>
        <v>497.34357873514796</v>
      </c>
      <c r="AH35" s="22">
        <v>30.518042083658401</v>
      </c>
      <c r="AI35" s="22">
        <v>9.2590000000000003</v>
      </c>
      <c r="AJ35" s="22">
        <v>39.777042083658401</v>
      </c>
      <c r="AK35" s="23" t="s">
        <v>50</v>
      </c>
      <c r="AM35" s="22">
        <v>79979</v>
      </c>
      <c r="AO35" s="64" t="s">
        <v>79</v>
      </c>
      <c r="AP35" s="22">
        <v>40.523667292976313</v>
      </c>
      <c r="AQ35" s="22">
        <f t="shared" si="4"/>
        <v>511.15905160292027</v>
      </c>
      <c r="AR35" s="22">
        <v>31.943133111533196</v>
      </c>
      <c r="AS35" s="22">
        <v>8.5805341814431006</v>
      </c>
      <c r="AT35" s="22">
        <v>40.523667292976313</v>
      </c>
      <c r="AU35" s="23" t="s">
        <v>50</v>
      </c>
      <c r="AW35" s="22">
        <v>79278</v>
      </c>
      <c r="AY35" s="64" t="s">
        <v>79</v>
      </c>
      <c r="AZ35" s="22">
        <v>28.329207068333503</v>
      </c>
      <c r="BA35" s="22">
        <f t="shared" si="5"/>
        <v>360.6014061472423</v>
      </c>
      <c r="BB35" s="22">
        <v>25.512207068333499</v>
      </c>
      <c r="BC35" s="22">
        <v>2.8169999999999997</v>
      </c>
      <c r="BD35" s="22">
        <v>28.329207068333503</v>
      </c>
      <c r="BE35" s="23" t="s">
        <v>50</v>
      </c>
      <c r="BG35" s="22">
        <v>78561</v>
      </c>
    </row>
    <row r="36" spans="1:59" s="21" customFormat="1" ht="12" customHeight="1" x14ac:dyDescent="0.2">
      <c r="A36" s="64" t="s">
        <v>80</v>
      </c>
      <c r="B36" s="22">
        <v>44.085000000000001</v>
      </c>
      <c r="C36" s="22">
        <f t="shared" si="1"/>
        <v>877.17378327828408</v>
      </c>
      <c r="D36" s="22">
        <v>24.727</v>
      </c>
      <c r="E36" s="22">
        <v>19.358000000000001</v>
      </c>
      <c r="F36" s="22">
        <v>44.085000000000001</v>
      </c>
      <c r="G36" s="23" t="s">
        <v>50</v>
      </c>
      <c r="I36" s="22">
        <v>50258</v>
      </c>
      <c r="K36" s="64" t="s">
        <v>80</v>
      </c>
      <c r="L36" s="22">
        <v>53.017989161455304</v>
      </c>
      <c r="M36" s="22">
        <f t="shared" si="0"/>
        <v>1087.1025048483762</v>
      </c>
      <c r="N36" s="22">
        <v>40.263989161455306</v>
      </c>
      <c r="O36" s="22">
        <v>12.754</v>
      </c>
      <c r="P36" s="22">
        <v>53.017989161455304</v>
      </c>
      <c r="Q36" s="23" t="s">
        <v>50</v>
      </c>
      <c r="S36" s="22">
        <v>48770</v>
      </c>
      <c r="U36" s="64" t="s">
        <v>80</v>
      </c>
      <c r="V36" s="22">
        <v>76.259000000000015</v>
      </c>
      <c r="W36" s="22">
        <f t="shared" si="2"/>
        <v>1540.928287094102</v>
      </c>
      <c r="X36" s="22">
        <v>54.326000000000001</v>
      </c>
      <c r="Y36" s="22">
        <v>21.933</v>
      </c>
      <c r="Z36" s="22">
        <v>76.259000000000015</v>
      </c>
      <c r="AA36" s="23" t="s">
        <v>50</v>
      </c>
      <c r="AC36" s="22">
        <v>49489</v>
      </c>
      <c r="AE36" s="64" t="s">
        <v>80</v>
      </c>
      <c r="AF36" s="22">
        <v>58.747324911336193</v>
      </c>
      <c r="AG36" s="22">
        <f t="shared" si="3"/>
        <v>1190.4461065337939</v>
      </c>
      <c r="AH36" s="22">
        <v>44.6183504562945</v>
      </c>
      <c r="AI36" s="22">
        <v>14.1289744550417</v>
      </c>
      <c r="AJ36" s="22">
        <v>58.747324911336193</v>
      </c>
      <c r="AK36" s="23" t="s">
        <v>50</v>
      </c>
      <c r="AM36" s="22">
        <v>49349</v>
      </c>
      <c r="AO36" s="64" t="s">
        <v>80</v>
      </c>
      <c r="AP36" s="22">
        <v>65.070999999999998</v>
      </c>
      <c r="AQ36" s="22">
        <f t="shared" si="4"/>
        <v>1328.9016868847773</v>
      </c>
      <c r="AR36" s="22">
        <v>48.986999999999995</v>
      </c>
      <c r="AS36" s="22">
        <v>15.911000000000001</v>
      </c>
      <c r="AT36" s="22">
        <v>65.070999999999998</v>
      </c>
      <c r="AU36" s="23" t="s">
        <v>50</v>
      </c>
      <c r="AW36" s="22">
        <v>48966</v>
      </c>
      <c r="AY36" s="64" t="s">
        <v>80</v>
      </c>
      <c r="AZ36" s="22">
        <v>58.3236484677346</v>
      </c>
      <c r="BA36" s="22">
        <f t="shared" si="5"/>
        <v>1200.0256875794123</v>
      </c>
      <c r="BB36" s="22">
        <v>48.469111524443498</v>
      </c>
      <c r="BC36" s="22">
        <v>9.8015369432911008</v>
      </c>
      <c r="BD36" s="22">
        <v>58.3236484677346</v>
      </c>
      <c r="BE36" s="23" t="s">
        <v>50</v>
      </c>
      <c r="BG36" s="22">
        <v>48602</v>
      </c>
    </row>
    <row r="37" spans="1:59" s="21" customFormat="1" ht="12" customHeight="1" x14ac:dyDescent="0.2">
      <c r="A37" s="64" t="s">
        <v>81</v>
      </c>
      <c r="B37" s="22">
        <v>25.012</v>
      </c>
      <c r="C37" s="22">
        <f t="shared" si="1"/>
        <v>439.53185955786734</v>
      </c>
      <c r="D37" s="22">
        <v>14.953999999999999</v>
      </c>
      <c r="E37" s="22">
        <v>9.9450000000000003</v>
      </c>
      <c r="F37" s="22">
        <v>13.926</v>
      </c>
      <c r="G37" s="23">
        <v>11.086</v>
      </c>
      <c r="I37" s="22">
        <v>56906</v>
      </c>
      <c r="K37" s="64" t="s">
        <v>81</v>
      </c>
      <c r="L37" s="22">
        <v>27.095000000000002</v>
      </c>
      <c r="M37" s="22">
        <f t="shared" si="0"/>
        <v>511.7961504316126</v>
      </c>
      <c r="N37" s="22">
        <v>17.832999999999998</v>
      </c>
      <c r="O37" s="22">
        <v>9.2620000000000005</v>
      </c>
      <c r="P37" s="22">
        <v>17.484999999999999</v>
      </c>
      <c r="Q37" s="23">
        <v>9.61</v>
      </c>
      <c r="S37" s="22">
        <v>52941</v>
      </c>
      <c r="U37" s="64" t="s">
        <v>81</v>
      </c>
      <c r="V37" s="22">
        <v>23.781000000000002</v>
      </c>
      <c r="W37" s="22">
        <f t="shared" si="2"/>
        <v>437.23914762176184</v>
      </c>
      <c r="X37" s="22">
        <v>12.135</v>
      </c>
      <c r="Y37" s="22">
        <v>11.646000000000001</v>
      </c>
      <c r="Z37" s="22">
        <v>11.721</v>
      </c>
      <c r="AA37" s="23">
        <v>12.06</v>
      </c>
      <c r="AC37" s="22">
        <v>54389</v>
      </c>
      <c r="AE37" s="64" t="s">
        <v>81</v>
      </c>
      <c r="AF37" s="22">
        <v>40.690999999999995</v>
      </c>
      <c r="AG37" s="22">
        <f t="shared" si="3"/>
        <v>748.87735571260293</v>
      </c>
      <c r="AH37" s="22">
        <v>30.939</v>
      </c>
      <c r="AI37" s="22">
        <v>9.7520000000000007</v>
      </c>
      <c r="AJ37" s="22">
        <v>31.457999999999998</v>
      </c>
      <c r="AK37" s="23">
        <v>9.2330000000000005</v>
      </c>
      <c r="AM37" s="22">
        <v>54336</v>
      </c>
      <c r="AO37" s="64" t="s">
        <v>81</v>
      </c>
      <c r="AP37" s="22">
        <v>48.92</v>
      </c>
      <c r="AQ37" s="22">
        <f t="shared" si="4"/>
        <v>912.90798141340247</v>
      </c>
      <c r="AR37" s="22">
        <v>40.127000000000002</v>
      </c>
      <c r="AS37" s="22">
        <v>8.7929999999999993</v>
      </c>
      <c r="AT37" s="22">
        <v>40.434000000000005</v>
      </c>
      <c r="AU37" s="23">
        <v>8.4860000000000007</v>
      </c>
      <c r="AW37" s="22">
        <v>53587</v>
      </c>
      <c r="AY37" s="64" t="s">
        <v>81</v>
      </c>
      <c r="AZ37" s="22">
        <v>42.881096936212998</v>
      </c>
      <c r="BA37" s="22">
        <f t="shared" si="5"/>
        <v>804.81028764874907</v>
      </c>
      <c r="BB37" s="22">
        <v>35.454703778461202</v>
      </c>
      <c r="BC37" s="22">
        <v>7.4263931577516988</v>
      </c>
      <c r="BD37" s="22">
        <v>35.351096936212997</v>
      </c>
      <c r="BE37" s="23">
        <v>7.5299999999999994</v>
      </c>
      <c r="BG37" s="22">
        <v>53281</v>
      </c>
    </row>
    <row r="38" spans="1:59" s="21" customFormat="1" ht="12" customHeight="1" x14ac:dyDescent="0.2">
      <c r="A38" s="63" t="s">
        <v>82</v>
      </c>
      <c r="B38" s="19">
        <v>311.46400000000006</v>
      </c>
      <c r="C38" s="19">
        <f t="shared" si="1"/>
        <v>1060.8627531122806</v>
      </c>
      <c r="D38" s="19">
        <v>261.161</v>
      </c>
      <c r="E38" s="19">
        <v>50.302999999999997</v>
      </c>
      <c r="F38" s="19">
        <v>308.87</v>
      </c>
      <c r="G38" s="20">
        <v>2.5939999999999999</v>
      </c>
      <c r="I38" s="19">
        <v>293595</v>
      </c>
      <c r="K38" s="63" t="s">
        <v>82</v>
      </c>
      <c r="L38" s="19">
        <v>217.50191651145403</v>
      </c>
      <c r="M38" s="19">
        <f t="shared" si="0"/>
        <v>767.98812369426935</v>
      </c>
      <c r="N38" s="19">
        <v>182.043405084483</v>
      </c>
      <c r="O38" s="19">
        <v>35.458511426971</v>
      </c>
      <c r="P38" s="19">
        <v>214.80191651145401</v>
      </c>
      <c r="Q38" s="20">
        <v>2.6999999999999997</v>
      </c>
      <c r="S38" s="19">
        <v>283210</v>
      </c>
      <c r="U38" s="63" t="s">
        <v>82</v>
      </c>
      <c r="V38" s="19">
        <v>246.43399999999997</v>
      </c>
      <c r="W38" s="19">
        <f t="shared" si="2"/>
        <v>840.17987733156951</v>
      </c>
      <c r="X38" s="19">
        <v>207.75099999999998</v>
      </c>
      <c r="Y38" s="19">
        <v>38.683</v>
      </c>
      <c r="Z38" s="19">
        <v>240.59800000000001</v>
      </c>
      <c r="AA38" s="20">
        <v>5.8359999999999994</v>
      </c>
      <c r="AC38" s="19">
        <v>293311</v>
      </c>
      <c r="AE38" s="63" t="s">
        <v>82</v>
      </c>
      <c r="AF38" s="19">
        <v>324.79771779796897</v>
      </c>
      <c r="AG38" s="19">
        <f t="shared" si="3"/>
        <v>1102.2646736553124</v>
      </c>
      <c r="AH38" s="19">
        <v>287.10771779796897</v>
      </c>
      <c r="AI38" s="19">
        <v>37.69</v>
      </c>
      <c r="AJ38" s="19">
        <v>323.45171779796902</v>
      </c>
      <c r="AK38" s="20">
        <v>1.3460000000000001</v>
      </c>
      <c r="AM38" s="19">
        <v>294664</v>
      </c>
      <c r="AO38" s="63" t="s">
        <v>82</v>
      </c>
      <c r="AP38" s="19">
        <v>245.78899999999999</v>
      </c>
      <c r="AQ38" s="19">
        <f t="shared" si="4"/>
        <v>833.47688676686016</v>
      </c>
      <c r="AR38" s="19">
        <v>213.27699999999999</v>
      </c>
      <c r="AS38" s="19">
        <v>32.512</v>
      </c>
      <c r="AT38" s="19">
        <v>244.68199999999999</v>
      </c>
      <c r="AU38" s="20">
        <v>1.107</v>
      </c>
      <c r="AW38" s="19">
        <v>294896</v>
      </c>
      <c r="AY38" s="63" t="s">
        <v>82</v>
      </c>
      <c r="AZ38" s="19">
        <v>210.62169342562416</v>
      </c>
      <c r="BA38" s="19">
        <f t="shared" si="5"/>
        <v>712.31540697099001</v>
      </c>
      <c r="BB38" s="19">
        <v>194.66969342562419</v>
      </c>
      <c r="BC38" s="19">
        <v>15.951999999999998</v>
      </c>
      <c r="BD38" s="19">
        <v>209.58369342562418</v>
      </c>
      <c r="BE38" s="20">
        <v>1.038</v>
      </c>
      <c r="BG38" s="19">
        <v>295686</v>
      </c>
    </row>
    <row r="39" spans="1:59" s="21" customFormat="1" ht="12" customHeight="1" x14ac:dyDescent="0.2">
      <c r="A39" s="64" t="s">
        <v>83</v>
      </c>
      <c r="B39" s="22">
        <v>95.754999999999995</v>
      </c>
      <c r="C39" s="22">
        <f t="shared" si="1"/>
        <v>1033.6694157778834</v>
      </c>
      <c r="D39" s="22">
        <v>89.033000000000015</v>
      </c>
      <c r="E39" s="22">
        <v>6.7219999999999995</v>
      </c>
      <c r="F39" s="22">
        <v>95.754999999999995</v>
      </c>
      <c r="G39" s="23" t="s">
        <v>50</v>
      </c>
      <c r="I39" s="22">
        <v>92636</v>
      </c>
      <c r="K39" s="64" t="s">
        <v>83</v>
      </c>
      <c r="L39" s="22">
        <v>51.959000000000003</v>
      </c>
      <c r="M39" s="22">
        <f t="shared" si="0"/>
        <v>590.72511880670322</v>
      </c>
      <c r="N39" s="22">
        <v>37.605000000000004</v>
      </c>
      <c r="O39" s="22">
        <v>14.353999999999999</v>
      </c>
      <c r="P39" s="22">
        <v>51.959000000000003</v>
      </c>
      <c r="Q39" s="23" t="s">
        <v>50</v>
      </c>
      <c r="S39" s="22">
        <v>87958</v>
      </c>
      <c r="U39" s="64" t="s">
        <v>83</v>
      </c>
      <c r="V39" s="22">
        <v>55.457000000000001</v>
      </c>
      <c r="W39" s="22">
        <f t="shared" ref="W39:W70" si="6">V39*1000000/AC39</f>
        <v>606.52492508257319</v>
      </c>
      <c r="X39" s="22">
        <v>44.677999999999997</v>
      </c>
      <c r="Y39" s="22">
        <v>10.779</v>
      </c>
      <c r="Z39" s="22">
        <v>55.457000000000001</v>
      </c>
      <c r="AA39" s="23" t="s">
        <v>50</v>
      </c>
      <c r="AC39" s="22">
        <v>91434</v>
      </c>
      <c r="AE39" s="64" t="s">
        <v>83</v>
      </c>
      <c r="AF39" s="22">
        <v>28.075000000000003</v>
      </c>
      <c r="AG39" s="22">
        <f t="shared" si="3"/>
        <v>306.38191064452064</v>
      </c>
      <c r="AH39" s="22">
        <v>25.802</v>
      </c>
      <c r="AI39" s="22">
        <v>2.2729999999999997</v>
      </c>
      <c r="AJ39" s="22">
        <v>28.075000000000003</v>
      </c>
      <c r="AK39" s="23" t="s">
        <v>50</v>
      </c>
      <c r="AM39" s="22">
        <v>91634</v>
      </c>
      <c r="AO39" s="64" t="s">
        <v>83</v>
      </c>
      <c r="AP39" s="22">
        <v>21.227</v>
      </c>
      <c r="AQ39" s="22">
        <f t="shared" si="4"/>
        <v>231.88769936639721</v>
      </c>
      <c r="AR39" s="22">
        <v>20.459</v>
      </c>
      <c r="AS39" s="22">
        <v>0.76800000000000002</v>
      </c>
      <c r="AT39" s="22">
        <v>21.227</v>
      </c>
      <c r="AU39" s="23" t="s">
        <v>50</v>
      </c>
      <c r="AW39" s="22">
        <v>91540</v>
      </c>
      <c r="AY39" s="64" t="s">
        <v>83</v>
      </c>
      <c r="AZ39" s="22">
        <v>20.588000000000001</v>
      </c>
      <c r="BA39" s="22">
        <f t="shared" si="5"/>
        <v>224.8506492797309</v>
      </c>
      <c r="BB39" s="22">
        <v>19.939</v>
      </c>
      <c r="BC39" s="22">
        <v>0.64900000000000002</v>
      </c>
      <c r="BD39" s="22">
        <v>20.588000000000001</v>
      </c>
      <c r="BE39" s="23" t="s">
        <v>50</v>
      </c>
      <c r="BG39" s="22">
        <v>91563</v>
      </c>
    </row>
    <row r="40" spans="1:59" s="21" customFormat="1" ht="12" customHeight="1" x14ac:dyDescent="0.2">
      <c r="A40" s="64" t="s">
        <v>84</v>
      </c>
      <c r="B40" s="22">
        <v>119.73299999999999</v>
      </c>
      <c r="C40" s="22">
        <f t="shared" si="1"/>
        <v>1041.201791382234</v>
      </c>
      <c r="D40" s="22">
        <v>103.41499999999999</v>
      </c>
      <c r="E40" s="22">
        <v>16.318000000000001</v>
      </c>
      <c r="F40" s="22">
        <v>117.72799999999998</v>
      </c>
      <c r="G40" s="23">
        <v>2.0049999999999999</v>
      </c>
      <c r="I40" s="22">
        <v>114995</v>
      </c>
      <c r="K40" s="64" t="s">
        <v>84</v>
      </c>
      <c r="L40" s="22">
        <v>122.99938466426811</v>
      </c>
      <c r="M40" s="22">
        <f t="shared" si="0"/>
        <v>1117.6478815856876</v>
      </c>
      <c r="N40" s="22">
        <v>116.65738466426809</v>
      </c>
      <c r="O40" s="22">
        <v>6.3419999999999996</v>
      </c>
      <c r="P40" s="22">
        <v>120.77638466426811</v>
      </c>
      <c r="Q40" s="23">
        <v>2.2229999999999999</v>
      </c>
      <c r="S40" s="22">
        <v>110052</v>
      </c>
      <c r="U40" s="64" t="s">
        <v>84</v>
      </c>
      <c r="V40" s="22">
        <v>135.95499999999998</v>
      </c>
      <c r="W40" s="22">
        <f t="shared" si="6"/>
        <v>1188.6879885288613</v>
      </c>
      <c r="X40" s="22">
        <v>123.35199999999999</v>
      </c>
      <c r="Y40" s="22">
        <v>12.602999999999998</v>
      </c>
      <c r="Z40" s="22">
        <v>130.75700000000001</v>
      </c>
      <c r="AA40" s="23">
        <v>5.1979999999999995</v>
      </c>
      <c r="AC40" s="22">
        <v>114374</v>
      </c>
      <c r="AE40" s="64" t="s">
        <v>84</v>
      </c>
      <c r="AF40" s="22">
        <v>184.17599999999999</v>
      </c>
      <c r="AG40" s="22">
        <f t="shared" si="3"/>
        <v>1604.0690484070442</v>
      </c>
      <c r="AH40" s="22">
        <v>174.51300000000001</v>
      </c>
      <c r="AI40" s="22">
        <v>9.6630000000000003</v>
      </c>
      <c r="AJ40" s="22">
        <v>183.46599999999998</v>
      </c>
      <c r="AK40" s="23">
        <v>0.71</v>
      </c>
      <c r="AM40" s="22">
        <v>114818</v>
      </c>
      <c r="AO40" s="64" t="s">
        <v>84</v>
      </c>
      <c r="AP40" s="22">
        <v>191.84299999999999</v>
      </c>
      <c r="AQ40" s="22">
        <f t="shared" si="4"/>
        <v>1667.9969395030171</v>
      </c>
      <c r="AR40" s="22">
        <v>162.50399999999999</v>
      </c>
      <c r="AS40" s="22">
        <v>29.338999999999999</v>
      </c>
      <c r="AT40" s="22">
        <v>191.84299999999999</v>
      </c>
      <c r="AU40" s="23" t="s">
        <v>50</v>
      </c>
      <c r="AW40" s="22">
        <v>115014</v>
      </c>
      <c r="AY40" s="64" t="s">
        <v>84</v>
      </c>
      <c r="AZ40" s="22">
        <v>158.54669342562417</v>
      </c>
      <c r="BA40" s="22">
        <f t="shared" si="5"/>
        <v>1374.7458850029841</v>
      </c>
      <c r="BB40" s="22">
        <v>145.19769342562418</v>
      </c>
      <c r="BC40" s="22">
        <v>13.348999999999998</v>
      </c>
      <c r="BD40" s="22">
        <v>158.54669342562417</v>
      </c>
      <c r="BE40" s="23" t="s">
        <v>50</v>
      </c>
      <c r="BG40" s="22">
        <v>115328</v>
      </c>
    </row>
    <row r="41" spans="1:59" s="21" customFormat="1" ht="12" customHeight="1" x14ac:dyDescent="0.2">
      <c r="A41" s="64" t="s">
        <v>85</v>
      </c>
      <c r="B41" s="22">
        <v>95.975999999999999</v>
      </c>
      <c r="C41" s="22">
        <f t="shared" si="1"/>
        <v>1116.4673584291099</v>
      </c>
      <c r="D41" s="22">
        <v>68.712999999999994</v>
      </c>
      <c r="E41" s="22">
        <v>27.263000000000002</v>
      </c>
      <c r="F41" s="22">
        <v>95.387</v>
      </c>
      <c r="G41" s="23">
        <v>0.58899999999999997</v>
      </c>
      <c r="I41" s="22">
        <v>85964</v>
      </c>
      <c r="K41" s="64" t="s">
        <v>85</v>
      </c>
      <c r="L41" s="22">
        <v>42.543531847185903</v>
      </c>
      <c r="M41" s="22">
        <f t="shared" si="0"/>
        <v>499.33722825335565</v>
      </c>
      <c r="N41" s="22">
        <v>27.781020420214901</v>
      </c>
      <c r="O41" s="22">
        <v>14.762511426970999</v>
      </c>
      <c r="P41" s="22">
        <v>42.0665318471859</v>
      </c>
      <c r="Q41" s="23">
        <v>0.47699999999999998</v>
      </c>
      <c r="S41" s="22">
        <v>85200</v>
      </c>
      <c r="U41" s="64" t="s">
        <v>85</v>
      </c>
      <c r="V41" s="22">
        <v>55.022000000000006</v>
      </c>
      <c r="W41" s="22">
        <f t="shared" si="6"/>
        <v>628.8012982412032</v>
      </c>
      <c r="X41" s="22">
        <v>39.721000000000004</v>
      </c>
      <c r="Y41" s="22">
        <v>15.301</v>
      </c>
      <c r="Z41" s="22">
        <v>54.384</v>
      </c>
      <c r="AA41" s="23">
        <v>0.63800000000000001</v>
      </c>
      <c r="AC41" s="22">
        <v>87503</v>
      </c>
      <c r="AE41" s="64" t="s">
        <v>85</v>
      </c>
      <c r="AF41" s="22">
        <v>112.54671779796901</v>
      </c>
      <c r="AG41" s="22">
        <f t="shared" si="3"/>
        <v>1275.8662970794112</v>
      </c>
      <c r="AH41" s="22">
        <v>86.79271779796899</v>
      </c>
      <c r="AI41" s="22">
        <v>25.753999999999998</v>
      </c>
      <c r="AJ41" s="22">
        <v>111.91071779796901</v>
      </c>
      <c r="AK41" s="23">
        <v>0.63600000000000001</v>
      </c>
      <c r="AM41" s="22">
        <v>88212</v>
      </c>
      <c r="AO41" s="64" t="s">
        <v>85</v>
      </c>
      <c r="AP41" s="22">
        <v>32.719000000000001</v>
      </c>
      <c r="AQ41" s="22">
        <f t="shared" si="4"/>
        <v>370.36743564782324</v>
      </c>
      <c r="AR41" s="22">
        <v>30.314</v>
      </c>
      <c r="AS41" s="22">
        <v>2.4050000000000002</v>
      </c>
      <c r="AT41" s="22">
        <v>31.612000000000002</v>
      </c>
      <c r="AU41" s="23">
        <v>1.107</v>
      </c>
      <c r="AW41" s="22">
        <v>88342</v>
      </c>
      <c r="AY41" s="64" t="s">
        <v>85</v>
      </c>
      <c r="AZ41" s="22">
        <v>31.486999999999998</v>
      </c>
      <c r="BA41" s="22">
        <f t="shared" si="5"/>
        <v>354.60329973534544</v>
      </c>
      <c r="BB41" s="22">
        <v>29.533000000000001</v>
      </c>
      <c r="BC41" s="22">
        <v>1.9540000000000002</v>
      </c>
      <c r="BD41" s="22">
        <v>30.448999999999998</v>
      </c>
      <c r="BE41" s="23">
        <v>1.038</v>
      </c>
      <c r="BG41" s="22">
        <v>88795</v>
      </c>
    </row>
    <row r="42" spans="1:59" s="21" customFormat="1" ht="12" customHeight="1" x14ac:dyDescent="0.2">
      <c r="A42" s="63" t="s">
        <v>86</v>
      </c>
      <c r="B42" s="19">
        <v>1498.3474793697226</v>
      </c>
      <c r="C42" s="19">
        <f t="shared" si="1"/>
        <v>1844.4900076811996</v>
      </c>
      <c r="D42" s="19">
        <v>1007.9400258274665</v>
      </c>
      <c r="E42" s="19">
        <v>487.43245354225593</v>
      </c>
      <c r="F42" s="19">
        <v>1245.5196966773101</v>
      </c>
      <c r="G42" s="20">
        <v>252.33599999999996</v>
      </c>
      <c r="I42" s="19">
        <v>812337</v>
      </c>
      <c r="K42" s="63" t="s">
        <v>86</v>
      </c>
      <c r="L42" s="19">
        <v>1381.0752625606165</v>
      </c>
      <c r="M42" s="19">
        <f t="shared" si="0"/>
        <v>1728.7253974357384</v>
      </c>
      <c r="N42" s="19">
        <v>916.88326256061634</v>
      </c>
      <c r="O42" s="19">
        <v>462.32599999999979</v>
      </c>
      <c r="P42" s="19">
        <v>1126.8652625606164</v>
      </c>
      <c r="Q42" s="20">
        <v>252.97300000000001</v>
      </c>
      <c r="S42" s="19">
        <v>798898</v>
      </c>
      <c r="U42" s="63" t="s">
        <v>86</v>
      </c>
      <c r="V42" s="19">
        <v>1402.5184606082867</v>
      </c>
      <c r="W42" s="19">
        <f t="shared" si="6"/>
        <v>1716.6604577312798</v>
      </c>
      <c r="X42" s="19">
        <v>856.9024606082869</v>
      </c>
      <c r="Y42" s="19">
        <v>545.02200000000005</v>
      </c>
      <c r="Z42" s="19">
        <v>1080.5604606082868</v>
      </c>
      <c r="AA42" s="20">
        <v>321.04299999999995</v>
      </c>
      <c r="AC42" s="19">
        <v>817004</v>
      </c>
      <c r="AE42" s="63" t="s">
        <v>86</v>
      </c>
      <c r="AF42" s="19">
        <v>1328.0648802797944</v>
      </c>
      <c r="AG42" s="19">
        <f t="shared" si="3"/>
        <v>1617.6875753287832</v>
      </c>
      <c r="AH42" s="19">
        <v>866.31388027979438</v>
      </c>
      <c r="AI42" s="19">
        <v>461.57400000000001</v>
      </c>
      <c r="AJ42" s="19">
        <v>1071.1058802797945</v>
      </c>
      <c r="AK42" s="20">
        <v>256.10500000000002</v>
      </c>
      <c r="AM42" s="19">
        <v>820965</v>
      </c>
      <c r="AO42" s="63" t="s">
        <v>86</v>
      </c>
      <c r="AP42" s="19">
        <v>1054.3037703250216</v>
      </c>
      <c r="AQ42" s="19">
        <f t="shared" si="4"/>
        <v>1284.500365288791</v>
      </c>
      <c r="AR42" s="19">
        <v>602.96718869037454</v>
      </c>
      <c r="AS42" s="19">
        <v>451.3365816346469</v>
      </c>
      <c r="AT42" s="19">
        <v>775.75577032502156</v>
      </c>
      <c r="AU42" s="20">
        <v>278.07600000000002</v>
      </c>
      <c r="AW42" s="19">
        <v>820789</v>
      </c>
      <c r="AY42" s="63" t="s">
        <v>86</v>
      </c>
      <c r="AZ42" s="19">
        <v>901.79056367487908</v>
      </c>
      <c r="BA42" s="19">
        <f t="shared" si="5"/>
        <v>1098.2980509510389</v>
      </c>
      <c r="BB42" s="19">
        <v>541.28068397087804</v>
      </c>
      <c r="BC42" s="19">
        <v>360.45987970400097</v>
      </c>
      <c r="BD42" s="19">
        <v>686.19256367487912</v>
      </c>
      <c r="BE42" s="20">
        <v>215.59799999999998</v>
      </c>
      <c r="BG42" s="19">
        <v>821080</v>
      </c>
    </row>
    <row r="43" spans="1:59" s="21" customFormat="1" ht="12" customHeight="1" x14ac:dyDescent="0.2">
      <c r="A43" s="64" t="s">
        <v>87</v>
      </c>
      <c r="B43" s="22">
        <v>126.28834964498128</v>
      </c>
      <c r="C43" s="22">
        <f t="shared" si="1"/>
        <v>992.29466441145348</v>
      </c>
      <c r="D43" s="22">
        <v>103.7330096522179</v>
      </c>
      <c r="E43" s="22">
        <v>22.103339992763399</v>
      </c>
      <c r="F43" s="22">
        <v>125.96834964498129</v>
      </c>
      <c r="G43" s="23">
        <v>0.32</v>
      </c>
      <c r="I43" s="22">
        <v>127269</v>
      </c>
      <c r="K43" s="64" t="s">
        <v>87</v>
      </c>
      <c r="L43" s="22">
        <v>126.0619694362491</v>
      </c>
      <c r="M43" s="22">
        <f t="shared" si="0"/>
        <v>998.16277444889784</v>
      </c>
      <c r="N43" s="22">
        <v>102.6429694362491</v>
      </c>
      <c r="O43" s="22">
        <v>22.964999999999996</v>
      </c>
      <c r="P43" s="22">
        <v>125.74196943624911</v>
      </c>
      <c r="Q43" s="23">
        <v>0.32</v>
      </c>
      <c r="S43" s="22">
        <v>126294</v>
      </c>
      <c r="U43" s="64" t="s">
        <v>87</v>
      </c>
      <c r="V43" s="22">
        <v>69.649000000000001</v>
      </c>
      <c r="W43" s="22">
        <f t="shared" si="6"/>
        <v>542.2307686319084</v>
      </c>
      <c r="X43" s="22">
        <v>58.082999999999998</v>
      </c>
      <c r="Y43" s="22">
        <v>11.106999999999999</v>
      </c>
      <c r="Z43" s="22">
        <v>69.328999999999994</v>
      </c>
      <c r="AA43" s="23">
        <v>0.32</v>
      </c>
      <c r="AC43" s="22">
        <v>128449</v>
      </c>
      <c r="AE43" s="64" t="s">
        <v>87</v>
      </c>
      <c r="AF43" s="22">
        <v>131.89911491044319</v>
      </c>
      <c r="AG43" s="22">
        <f t="shared" si="3"/>
        <v>1018.1957582131138</v>
      </c>
      <c r="AH43" s="22">
        <v>117.8591149104432</v>
      </c>
      <c r="AI43" s="22">
        <v>14.040000000000001</v>
      </c>
      <c r="AJ43" s="22">
        <v>131.5791149104432</v>
      </c>
      <c r="AK43" s="23">
        <v>0.32</v>
      </c>
      <c r="AM43" s="22">
        <v>129542</v>
      </c>
      <c r="AO43" s="64" t="s">
        <v>87</v>
      </c>
      <c r="AP43" s="22">
        <v>128.58974148852349</v>
      </c>
      <c r="AQ43" s="22">
        <f t="shared" si="4"/>
        <v>990.43942886154684</v>
      </c>
      <c r="AR43" s="22">
        <v>117.62974148852349</v>
      </c>
      <c r="AS43" s="22">
        <v>10.96</v>
      </c>
      <c r="AT43" s="22">
        <v>128.26974148852349</v>
      </c>
      <c r="AU43" s="23">
        <v>0.32</v>
      </c>
      <c r="AW43" s="22">
        <v>129831</v>
      </c>
      <c r="AY43" s="64" t="s">
        <v>87</v>
      </c>
      <c r="AZ43" s="22">
        <v>103.8822917234192</v>
      </c>
      <c r="BA43" s="22">
        <f t="shared" si="5"/>
        <v>797.07733292988667</v>
      </c>
      <c r="BB43" s="22">
        <v>96.256291723419224</v>
      </c>
      <c r="BC43" s="22">
        <v>7.6259999999999994</v>
      </c>
      <c r="BD43" s="22">
        <v>103.54229172341921</v>
      </c>
      <c r="BE43" s="23">
        <v>0.34</v>
      </c>
      <c r="BG43" s="22">
        <v>130329</v>
      </c>
    </row>
    <row r="44" spans="1:59" s="21" customFormat="1" ht="12" customHeight="1" x14ac:dyDescent="0.2">
      <c r="A44" s="64" t="s">
        <v>88</v>
      </c>
      <c r="B44" s="22">
        <v>62.040000000000006</v>
      </c>
      <c r="C44" s="22">
        <f t="shared" si="1"/>
        <v>500.18140041117431</v>
      </c>
      <c r="D44" s="22">
        <v>38.911000000000001</v>
      </c>
      <c r="E44" s="22">
        <v>23.029000000000003</v>
      </c>
      <c r="F44" s="22">
        <v>56.154000000000003</v>
      </c>
      <c r="G44" s="23">
        <v>5.8860000000000001</v>
      </c>
      <c r="I44" s="22">
        <v>124035</v>
      </c>
      <c r="K44" s="64" t="s">
        <v>88</v>
      </c>
      <c r="L44" s="22">
        <v>65.660000000000011</v>
      </c>
      <c r="M44" s="22">
        <f t="shared" si="0"/>
        <v>540.50049390846232</v>
      </c>
      <c r="N44" s="22">
        <v>37.517999999999994</v>
      </c>
      <c r="O44" s="22">
        <v>28.042000000000002</v>
      </c>
      <c r="P44" s="22">
        <v>59.220000000000006</v>
      </c>
      <c r="Q44" s="23">
        <v>6.44</v>
      </c>
      <c r="S44" s="22">
        <v>121480</v>
      </c>
      <c r="U44" s="64" t="s">
        <v>88</v>
      </c>
      <c r="V44" s="22">
        <v>51.050999999999995</v>
      </c>
      <c r="W44" s="22">
        <f t="shared" si="6"/>
        <v>409.71910112359546</v>
      </c>
      <c r="X44" s="22">
        <v>32.567</v>
      </c>
      <c r="Y44" s="22">
        <v>18.484000000000002</v>
      </c>
      <c r="Z44" s="22">
        <v>44.724999999999994</v>
      </c>
      <c r="AA44" s="23">
        <v>6.3259999999999996</v>
      </c>
      <c r="AC44" s="22">
        <v>124600</v>
      </c>
      <c r="AE44" s="64" t="s">
        <v>88</v>
      </c>
      <c r="AF44" s="22">
        <v>58.45</v>
      </c>
      <c r="AG44" s="22">
        <f t="shared" si="3"/>
        <v>467.80209050309736</v>
      </c>
      <c r="AH44" s="22">
        <v>35.4</v>
      </c>
      <c r="AI44" s="22">
        <v>23.05</v>
      </c>
      <c r="AJ44" s="22">
        <v>51.784000000000006</v>
      </c>
      <c r="AK44" s="23">
        <v>6.6660000000000004</v>
      </c>
      <c r="AM44" s="22">
        <v>124946</v>
      </c>
      <c r="AO44" s="64" t="s">
        <v>88</v>
      </c>
      <c r="AP44" s="22">
        <v>63.661999999999999</v>
      </c>
      <c r="AQ44" s="22">
        <f t="shared" si="4"/>
        <v>510.31254258482898</v>
      </c>
      <c r="AR44" s="22">
        <v>39.538999999999994</v>
      </c>
      <c r="AS44" s="22">
        <v>24.122999999999998</v>
      </c>
      <c r="AT44" s="22">
        <v>56.687000000000005</v>
      </c>
      <c r="AU44" s="23">
        <v>6.9750000000000005</v>
      </c>
      <c r="AW44" s="22">
        <v>124751</v>
      </c>
      <c r="AY44" s="64" t="s">
        <v>88</v>
      </c>
      <c r="AZ44" s="22">
        <v>59.785891413841199</v>
      </c>
      <c r="BA44" s="22">
        <f t="shared" si="5"/>
        <v>480.79882436923447</v>
      </c>
      <c r="BB44" s="22">
        <v>42.183891413841202</v>
      </c>
      <c r="BC44" s="22">
        <v>17.602</v>
      </c>
      <c r="BD44" s="22">
        <v>51.349891413841199</v>
      </c>
      <c r="BE44" s="23">
        <v>8.4359999999999999</v>
      </c>
      <c r="BG44" s="22">
        <v>124347</v>
      </c>
    </row>
    <row r="45" spans="1:59" s="21" customFormat="1" ht="12" customHeight="1" x14ac:dyDescent="0.2">
      <c r="A45" s="64" t="s">
        <v>89</v>
      </c>
      <c r="B45" s="22">
        <v>157.68234703232889</v>
      </c>
      <c r="C45" s="22">
        <f t="shared" si="1"/>
        <v>1321.0984444341673</v>
      </c>
      <c r="D45" s="22">
        <v>98.257233482836398</v>
      </c>
      <c r="E45" s="22">
        <v>59.425113549492508</v>
      </c>
      <c r="F45" s="22">
        <v>153.93934703232887</v>
      </c>
      <c r="G45" s="23">
        <v>3.7430000000000003</v>
      </c>
      <c r="I45" s="22">
        <v>119357</v>
      </c>
      <c r="K45" s="64" t="s">
        <v>89</v>
      </c>
      <c r="L45" s="22">
        <v>139.42900000000003</v>
      </c>
      <c r="M45" s="22">
        <f t="shared" si="0"/>
        <v>1185.8022486435002</v>
      </c>
      <c r="N45" s="22">
        <v>107.94800000000004</v>
      </c>
      <c r="O45" s="22">
        <v>31.481000000000002</v>
      </c>
      <c r="P45" s="22">
        <v>135.24500000000003</v>
      </c>
      <c r="Q45" s="23">
        <v>4.1840000000000002</v>
      </c>
      <c r="S45" s="22">
        <v>117582</v>
      </c>
      <c r="U45" s="64" t="s">
        <v>89</v>
      </c>
      <c r="V45" s="22">
        <v>88.462460608286918</v>
      </c>
      <c r="W45" s="22">
        <f t="shared" si="6"/>
        <v>742.27796142113766</v>
      </c>
      <c r="X45" s="22">
        <v>51.578460608286889</v>
      </c>
      <c r="Y45" s="22">
        <v>36.884</v>
      </c>
      <c r="Z45" s="22">
        <v>82.492460608286919</v>
      </c>
      <c r="AA45" s="23">
        <v>5.9700000000000006</v>
      </c>
      <c r="AC45" s="22">
        <v>119177</v>
      </c>
      <c r="AE45" s="64" t="s">
        <v>89</v>
      </c>
      <c r="AF45" s="22">
        <v>106.81802097167191</v>
      </c>
      <c r="AG45" s="22">
        <f t="shared" si="3"/>
        <v>892.61975608911246</v>
      </c>
      <c r="AH45" s="22">
        <v>84.536020971671903</v>
      </c>
      <c r="AI45" s="22">
        <v>22.282</v>
      </c>
      <c r="AJ45" s="22">
        <v>101.93902097167189</v>
      </c>
      <c r="AK45" s="23">
        <v>4.8789999999999996</v>
      </c>
      <c r="AM45" s="22">
        <v>119668</v>
      </c>
      <c r="AO45" s="64" t="s">
        <v>89</v>
      </c>
      <c r="AP45" s="22">
        <v>92.996627622332298</v>
      </c>
      <c r="AQ45" s="22">
        <f t="shared" si="4"/>
        <v>777.20636515258286</v>
      </c>
      <c r="AR45" s="22">
        <v>76.550627622332314</v>
      </c>
      <c r="AS45" s="22">
        <v>16.445999999999998</v>
      </c>
      <c r="AT45" s="22">
        <v>88.693627622332301</v>
      </c>
      <c r="AU45" s="23">
        <v>4.3029999999999999</v>
      </c>
      <c r="AW45" s="22">
        <v>119655</v>
      </c>
      <c r="AY45" s="64" t="s">
        <v>89</v>
      </c>
      <c r="AZ45" s="22">
        <v>77.987985571697209</v>
      </c>
      <c r="BA45" s="22">
        <f t="shared" si="5"/>
        <v>652.32980830006113</v>
      </c>
      <c r="BB45" s="22">
        <v>63.678105867696189</v>
      </c>
      <c r="BC45" s="22">
        <v>14.309879704001</v>
      </c>
      <c r="BD45" s="22">
        <v>74.0039855716972</v>
      </c>
      <c r="BE45" s="23">
        <v>3.984</v>
      </c>
      <c r="BG45" s="22">
        <v>119553</v>
      </c>
    </row>
    <row r="46" spans="1:59" s="21" customFormat="1" ht="12" customHeight="1" x14ac:dyDescent="0.2">
      <c r="A46" s="64" t="s">
        <v>90</v>
      </c>
      <c r="B46" s="22">
        <v>296.512</v>
      </c>
      <c r="C46" s="22">
        <f t="shared" si="1"/>
        <v>3406.6176470588234</v>
      </c>
      <c r="D46" s="22">
        <v>274.89400000000006</v>
      </c>
      <c r="E46" s="22">
        <v>21.618000000000002</v>
      </c>
      <c r="F46" s="22">
        <v>296.012</v>
      </c>
      <c r="G46" s="23">
        <v>0.5</v>
      </c>
      <c r="I46" s="22">
        <v>87040</v>
      </c>
      <c r="K46" s="64" t="s">
        <v>90</v>
      </c>
      <c r="L46" s="22">
        <v>166.19129312436721</v>
      </c>
      <c r="M46" s="22">
        <f t="shared" si="0"/>
        <v>1946.4669320383598</v>
      </c>
      <c r="N46" s="22">
        <v>141.8142931243672</v>
      </c>
      <c r="O46" s="22">
        <v>24.376999999999999</v>
      </c>
      <c r="P46" s="22">
        <v>165.69129312436721</v>
      </c>
      <c r="Q46" s="23">
        <v>0.5</v>
      </c>
      <c r="S46" s="22">
        <v>85381</v>
      </c>
      <c r="U46" s="64" t="s">
        <v>90</v>
      </c>
      <c r="V46" s="22">
        <v>197.68800000000002</v>
      </c>
      <c r="W46" s="22">
        <f t="shared" si="6"/>
        <v>2289.009309434487</v>
      </c>
      <c r="X46" s="22">
        <v>173.47299999999998</v>
      </c>
      <c r="Y46" s="22">
        <v>24.215</v>
      </c>
      <c r="Z46" s="22">
        <v>197.18800000000002</v>
      </c>
      <c r="AA46" s="23">
        <v>0.5</v>
      </c>
      <c r="AC46" s="22">
        <v>86364</v>
      </c>
      <c r="AE46" s="64" t="s">
        <v>90</v>
      </c>
      <c r="AF46" s="22">
        <v>121.77774439767937</v>
      </c>
      <c r="AG46" s="22">
        <f t="shared" si="3"/>
        <v>1404.7334140531241</v>
      </c>
      <c r="AH46" s="22">
        <v>96.902744397679385</v>
      </c>
      <c r="AI46" s="22">
        <v>24.875</v>
      </c>
      <c r="AJ46" s="22">
        <v>121.27774439767937</v>
      </c>
      <c r="AK46" s="23">
        <v>0.5</v>
      </c>
      <c r="AM46" s="22">
        <v>86691</v>
      </c>
      <c r="AO46" s="64" t="s">
        <v>90</v>
      </c>
      <c r="AP46" s="22">
        <v>76.618724998309602</v>
      </c>
      <c r="AQ46" s="22">
        <f t="shared" si="4"/>
        <v>885.90899103102925</v>
      </c>
      <c r="AR46" s="22">
        <v>37.512201132464099</v>
      </c>
      <c r="AS46" s="22">
        <v>39.106523865845496</v>
      </c>
      <c r="AT46" s="22">
        <v>76.118724998309602</v>
      </c>
      <c r="AU46" s="23">
        <v>0.5</v>
      </c>
      <c r="AW46" s="22">
        <v>86486</v>
      </c>
      <c r="AY46" s="64" t="s">
        <v>90</v>
      </c>
      <c r="AZ46" s="22">
        <v>68.501000000000005</v>
      </c>
      <c r="BA46" s="22">
        <f t="shared" si="5"/>
        <v>793.09266892048345</v>
      </c>
      <c r="BB46" s="22">
        <v>33.108999999999995</v>
      </c>
      <c r="BC46" s="22">
        <v>35.392000000000003</v>
      </c>
      <c r="BD46" s="22">
        <v>68.001000000000005</v>
      </c>
      <c r="BE46" s="23">
        <v>0.5</v>
      </c>
      <c r="BG46" s="22">
        <v>86372</v>
      </c>
    </row>
    <row r="47" spans="1:59" s="21" customFormat="1" ht="12" customHeight="1" x14ac:dyDescent="0.2">
      <c r="A47" s="64" t="s">
        <v>91</v>
      </c>
      <c r="B47" s="22">
        <v>117.36599999999999</v>
      </c>
      <c r="C47" s="22">
        <f t="shared" si="1"/>
        <v>1085.5562543934291</v>
      </c>
      <c r="D47" s="22">
        <v>94.448000000000008</v>
      </c>
      <c r="E47" s="22">
        <v>22.917999999999999</v>
      </c>
      <c r="F47" s="22">
        <v>92.517999999999986</v>
      </c>
      <c r="G47" s="23">
        <v>24.847999999999999</v>
      </c>
      <c r="I47" s="22">
        <v>108116</v>
      </c>
      <c r="K47" s="64" t="s">
        <v>91</v>
      </c>
      <c r="L47" s="22">
        <v>110.22700000000002</v>
      </c>
      <c r="M47" s="22">
        <f t="shared" si="0"/>
        <v>1032.3490020885431</v>
      </c>
      <c r="N47" s="22">
        <v>84.353999999999999</v>
      </c>
      <c r="O47" s="22">
        <v>25.872999999999998</v>
      </c>
      <c r="P47" s="22">
        <v>86.704999999999998</v>
      </c>
      <c r="Q47" s="23">
        <v>23.521999999999998</v>
      </c>
      <c r="S47" s="22">
        <v>106773</v>
      </c>
      <c r="U47" s="64" t="s">
        <v>91</v>
      </c>
      <c r="V47" s="22">
        <v>245.88299999999998</v>
      </c>
      <c r="W47" s="22">
        <f t="shared" si="6"/>
        <v>2216.5000495794757</v>
      </c>
      <c r="X47" s="22">
        <v>204.583</v>
      </c>
      <c r="Y47" s="22">
        <v>41.3</v>
      </c>
      <c r="Z47" s="22">
        <v>226.36999999999998</v>
      </c>
      <c r="AA47" s="23">
        <v>19.513000000000002</v>
      </c>
      <c r="AC47" s="22">
        <v>110933</v>
      </c>
      <c r="AE47" s="64" t="s">
        <v>91</v>
      </c>
      <c r="AF47" s="22">
        <v>239.31899999999996</v>
      </c>
      <c r="AG47" s="22">
        <f t="shared" si="3"/>
        <v>2142.3622300999032</v>
      </c>
      <c r="AH47" s="22">
        <v>220.577</v>
      </c>
      <c r="AI47" s="22">
        <v>18.742000000000001</v>
      </c>
      <c r="AJ47" s="22">
        <v>222.709</v>
      </c>
      <c r="AK47" s="23">
        <v>16.61</v>
      </c>
      <c r="AM47" s="22">
        <v>111708</v>
      </c>
      <c r="AO47" s="64" t="s">
        <v>91</v>
      </c>
      <c r="AP47" s="22">
        <v>69.605999999999995</v>
      </c>
      <c r="AQ47" s="22">
        <f t="shared" si="4"/>
        <v>621.21036332318897</v>
      </c>
      <c r="AR47" s="22">
        <v>48.648000000000003</v>
      </c>
      <c r="AS47" s="22">
        <v>20.957999999999998</v>
      </c>
      <c r="AT47" s="22">
        <v>55.071000000000005</v>
      </c>
      <c r="AU47" s="23">
        <v>14.535</v>
      </c>
      <c r="AW47" s="22">
        <v>112049</v>
      </c>
      <c r="AY47" s="64" t="s">
        <v>91</v>
      </c>
      <c r="AZ47" s="22">
        <v>69.585999999999999</v>
      </c>
      <c r="BA47" s="22">
        <f t="shared" si="5"/>
        <v>618.02582730873758</v>
      </c>
      <c r="BB47" s="22">
        <v>46.373999999999995</v>
      </c>
      <c r="BC47" s="22">
        <v>23.161999999999995</v>
      </c>
      <c r="BD47" s="22">
        <v>57.146000000000001</v>
      </c>
      <c r="BE47" s="23">
        <v>12.44</v>
      </c>
      <c r="BG47" s="22">
        <v>112594</v>
      </c>
    </row>
    <row r="48" spans="1:59" s="21" customFormat="1" ht="12" customHeight="1" x14ac:dyDescent="0.2">
      <c r="A48" s="64" t="s">
        <v>92</v>
      </c>
      <c r="B48" s="22">
        <v>271.863</v>
      </c>
      <c r="C48" s="22">
        <f t="shared" si="1"/>
        <v>2129.2361432006328</v>
      </c>
      <c r="D48" s="22">
        <v>262.553</v>
      </c>
      <c r="E48" s="22">
        <v>9.31</v>
      </c>
      <c r="F48" s="22">
        <v>271.35299999999995</v>
      </c>
      <c r="G48" s="23">
        <v>0.51</v>
      </c>
      <c r="I48" s="22">
        <v>127681</v>
      </c>
      <c r="K48" s="64" t="s">
        <v>92</v>
      </c>
      <c r="L48" s="22">
        <v>315.90800000000007</v>
      </c>
      <c r="M48" s="22">
        <f t="shared" si="0"/>
        <v>2537.9844463011768</v>
      </c>
      <c r="N48" s="22">
        <v>307.07700000000006</v>
      </c>
      <c r="O48" s="22">
        <v>8.8309999999999995</v>
      </c>
      <c r="P48" s="22">
        <v>315.51300000000009</v>
      </c>
      <c r="Q48" s="23">
        <v>0.39500000000000002</v>
      </c>
      <c r="S48" s="22">
        <v>124472</v>
      </c>
      <c r="U48" s="64" t="s">
        <v>92</v>
      </c>
      <c r="V48" s="22">
        <v>264.31599999999997</v>
      </c>
      <c r="W48" s="22">
        <f t="shared" si="6"/>
        <v>2051.664984863774</v>
      </c>
      <c r="X48" s="22">
        <v>249.10599999999999</v>
      </c>
      <c r="Y48" s="22">
        <v>15.209999999999999</v>
      </c>
      <c r="Z48" s="22">
        <v>263.86599999999999</v>
      </c>
      <c r="AA48" s="23">
        <v>0.45</v>
      </c>
      <c r="AC48" s="22">
        <v>128830</v>
      </c>
      <c r="AE48" s="64" t="s">
        <v>92</v>
      </c>
      <c r="AF48" s="22">
        <v>239.44299999999998</v>
      </c>
      <c r="AG48" s="22">
        <f t="shared" si="3"/>
        <v>1855.1118755423327</v>
      </c>
      <c r="AH48" s="22">
        <v>227.95099999999996</v>
      </c>
      <c r="AI48" s="22">
        <v>11.492000000000001</v>
      </c>
      <c r="AJ48" s="22">
        <v>239.108</v>
      </c>
      <c r="AK48" s="23">
        <v>0.33500000000000002</v>
      </c>
      <c r="AM48" s="22">
        <v>129072</v>
      </c>
      <c r="AO48" s="64" t="s">
        <v>92</v>
      </c>
      <c r="AP48" s="22">
        <v>184.22767621585612</v>
      </c>
      <c r="AQ48" s="22">
        <f t="shared" si="4"/>
        <v>1432.4521904661856</v>
      </c>
      <c r="AR48" s="22">
        <v>178.41061844705462</v>
      </c>
      <c r="AS48" s="22">
        <v>5.8170577688014999</v>
      </c>
      <c r="AT48" s="22">
        <v>183.49367621585611</v>
      </c>
      <c r="AU48" s="23">
        <v>0.73399999999999999</v>
      </c>
      <c r="AW48" s="22">
        <v>128610</v>
      </c>
      <c r="AY48" s="64" t="s">
        <v>92</v>
      </c>
      <c r="AZ48" s="22">
        <v>176.83339496592143</v>
      </c>
      <c r="BA48" s="22">
        <f t="shared" si="5"/>
        <v>1377.3465768802248</v>
      </c>
      <c r="BB48" s="22">
        <v>174.35739496592143</v>
      </c>
      <c r="BC48" s="22">
        <v>2.476</v>
      </c>
      <c r="BD48" s="22">
        <v>176.08539496592144</v>
      </c>
      <c r="BE48" s="23">
        <v>0.748</v>
      </c>
      <c r="BG48" s="22">
        <v>128387</v>
      </c>
    </row>
    <row r="49" spans="1:59" s="21" customFormat="1" ht="12" customHeight="1" x14ac:dyDescent="0.2">
      <c r="A49" s="64" t="s">
        <v>93</v>
      </c>
      <c r="B49" s="22">
        <v>466.5957826924124</v>
      </c>
      <c r="C49" s="22">
        <f t="shared" si="1"/>
        <v>3926.2849964440325</v>
      </c>
      <c r="D49" s="22">
        <v>135.14378269241237</v>
      </c>
      <c r="E49" s="22">
        <v>329.029</v>
      </c>
      <c r="F49" s="22">
        <v>249.57499999999999</v>
      </c>
      <c r="G49" s="23">
        <v>216.52899999999997</v>
      </c>
      <c r="I49" s="22">
        <v>118839</v>
      </c>
      <c r="K49" s="64" t="s">
        <v>93</v>
      </c>
      <c r="L49" s="22">
        <v>457.59799999999996</v>
      </c>
      <c r="M49" s="22">
        <f t="shared" si="0"/>
        <v>3913.9039994525979</v>
      </c>
      <c r="N49" s="22">
        <v>135.52900000000002</v>
      </c>
      <c r="O49" s="22">
        <v>320.75699999999983</v>
      </c>
      <c r="P49" s="22">
        <v>238.74900000000002</v>
      </c>
      <c r="Q49" s="23">
        <v>217.61199999999999</v>
      </c>
      <c r="S49" s="22">
        <v>116916</v>
      </c>
      <c r="U49" s="64" t="s">
        <v>93</v>
      </c>
      <c r="V49" s="22">
        <v>485.46899999999988</v>
      </c>
      <c r="W49" s="22">
        <f t="shared" si="6"/>
        <v>4091.5710782041438</v>
      </c>
      <c r="X49" s="22">
        <v>87.512</v>
      </c>
      <c r="Y49" s="22">
        <v>397.822</v>
      </c>
      <c r="Z49" s="22">
        <v>196.58999999999995</v>
      </c>
      <c r="AA49" s="23">
        <v>287.96399999999994</v>
      </c>
      <c r="AC49" s="22">
        <v>118651</v>
      </c>
      <c r="AE49" s="64" t="s">
        <v>93</v>
      </c>
      <c r="AF49" s="22">
        <v>430.358</v>
      </c>
      <c r="AG49" s="22">
        <f t="shared" si="3"/>
        <v>3606.2109302988151</v>
      </c>
      <c r="AH49" s="22">
        <v>83.088000000000008</v>
      </c>
      <c r="AI49" s="22">
        <v>347.09300000000002</v>
      </c>
      <c r="AJ49" s="22">
        <v>202.70900000000003</v>
      </c>
      <c r="AK49" s="23">
        <v>226.79500000000002</v>
      </c>
      <c r="AM49" s="22">
        <v>119338</v>
      </c>
      <c r="AO49" s="64" t="s">
        <v>93</v>
      </c>
      <c r="AP49" s="22">
        <v>438.60299999999995</v>
      </c>
      <c r="AQ49" s="22">
        <f t="shared" si="4"/>
        <v>3673.1766144363392</v>
      </c>
      <c r="AR49" s="22">
        <v>104.67699999999999</v>
      </c>
      <c r="AS49" s="22">
        <v>333.92599999999993</v>
      </c>
      <c r="AT49" s="22">
        <v>187.422</v>
      </c>
      <c r="AU49" s="23">
        <v>250.709</v>
      </c>
      <c r="AW49" s="22">
        <v>119407</v>
      </c>
      <c r="AY49" s="64" t="s">
        <v>93</v>
      </c>
      <c r="AZ49" s="22">
        <v>345.21400000000006</v>
      </c>
      <c r="BA49" s="22">
        <f t="shared" si="5"/>
        <v>2888.868432944485</v>
      </c>
      <c r="BB49" s="22">
        <v>85.321999999999989</v>
      </c>
      <c r="BC49" s="22">
        <v>259.892</v>
      </c>
      <c r="BD49" s="22">
        <v>156.06400000000005</v>
      </c>
      <c r="BE49" s="23">
        <v>189.14999999999998</v>
      </c>
      <c r="BG49" s="22">
        <v>119498</v>
      </c>
    </row>
    <row r="50" spans="1:59" s="21" customFormat="1" ht="12" customHeight="1" x14ac:dyDescent="0.2">
      <c r="A50" s="63" t="s">
        <v>94</v>
      </c>
      <c r="B50" s="19">
        <v>3635.0404698500643</v>
      </c>
      <c r="C50" s="19">
        <f t="shared" si="1"/>
        <v>8092.6683019167594</v>
      </c>
      <c r="D50" s="19">
        <v>2600.778258062126</v>
      </c>
      <c r="E50" s="19">
        <v>1030.8322117879407</v>
      </c>
      <c r="F50" s="19">
        <v>2824.3674698500654</v>
      </c>
      <c r="G50" s="20">
        <v>741.18700000000001</v>
      </c>
      <c r="I50" s="19">
        <v>449177</v>
      </c>
      <c r="K50" s="63" t="s">
        <v>94</v>
      </c>
      <c r="L50" s="19">
        <v>3479.9626491160611</v>
      </c>
      <c r="M50" s="19">
        <f t="shared" si="0"/>
        <v>7952.9278723771313</v>
      </c>
      <c r="N50" s="19">
        <v>2404.9754744831944</v>
      </c>
      <c r="O50" s="19">
        <v>1072.6141746328658</v>
      </c>
      <c r="P50" s="19">
        <v>2693.6486491160604</v>
      </c>
      <c r="Q50" s="20">
        <v>736.9559999999999</v>
      </c>
      <c r="S50" s="19">
        <v>437570</v>
      </c>
      <c r="U50" s="63" t="s">
        <v>94</v>
      </c>
      <c r="V50" s="19">
        <v>3564.5926872792706</v>
      </c>
      <c r="W50" s="19">
        <f t="shared" si="6"/>
        <v>8056.0136307489456</v>
      </c>
      <c r="X50" s="19">
        <v>2514.7194984787229</v>
      </c>
      <c r="Y50" s="19">
        <v>1046.0941888005468</v>
      </c>
      <c r="Z50" s="19">
        <v>2818.7926872792696</v>
      </c>
      <c r="AA50" s="20">
        <v>745.8</v>
      </c>
      <c r="AC50" s="19">
        <v>442476</v>
      </c>
      <c r="AE50" s="63" t="s">
        <v>94</v>
      </c>
      <c r="AF50" s="19">
        <v>3680.6853084112977</v>
      </c>
      <c r="AG50" s="19">
        <f t="shared" si="3"/>
        <v>8295.6237652669606</v>
      </c>
      <c r="AH50" s="19">
        <v>2634.5833893220724</v>
      </c>
      <c r="AI50" s="19">
        <v>1039.6089190892237</v>
      </c>
      <c r="AJ50" s="19">
        <v>2876.0323084112961</v>
      </c>
      <c r="AK50" s="20">
        <v>804.65300000000013</v>
      </c>
      <c r="AM50" s="19">
        <v>443690</v>
      </c>
      <c r="AO50" s="63" t="s">
        <v>94</v>
      </c>
      <c r="AP50" s="19">
        <v>3426.2199463134143</v>
      </c>
      <c r="AQ50" s="19">
        <f t="shared" si="4"/>
        <v>7745.3904690191021</v>
      </c>
      <c r="AR50" s="19">
        <v>2409.561541040076</v>
      </c>
      <c r="AS50" s="19">
        <v>1012.7204052733374</v>
      </c>
      <c r="AT50" s="19">
        <v>2663.2589463134127</v>
      </c>
      <c r="AU50" s="20">
        <v>762.84100000000001</v>
      </c>
      <c r="AW50" s="19">
        <v>442356</v>
      </c>
      <c r="AY50" s="63" t="s">
        <v>94</v>
      </c>
      <c r="AZ50" s="19">
        <v>2894.5638542860761</v>
      </c>
      <c r="BA50" s="19">
        <f t="shared" si="5"/>
        <v>6559.1748340948925</v>
      </c>
      <c r="BB50" s="19">
        <v>2111.2006361177159</v>
      </c>
      <c r="BC50" s="19">
        <v>778.64521816835997</v>
      </c>
      <c r="BD50" s="19">
        <v>2309.0078542860761</v>
      </c>
      <c r="BE50" s="20">
        <v>576.25599999999997</v>
      </c>
      <c r="BG50" s="19">
        <v>441300</v>
      </c>
    </row>
    <row r="51" spans="1:59" s="21" customFormat="1" ht="12" customHeight="1" x14ac:dyDescent="0.2">
      <c r="A51" s="64" t="s">
        <v>95</v>
      </c>
      <c r="B51" s="22">
        <v>346.49900000000002</v>
      </c>
      <c r="C51" s="22">
        <f t="shared" si="1"/>
        <v>3352.8700263198639</v>
      </c>
      <c r="D51" s="22">
        <v>265.68099999999998</v>
      </c>
      <c r="E51" s="22">
        <v>80.656000000000006</v>
      </c>
      <c r="F51" s="22">
        <v>346.49900000000002</v>
      </c>
      <c r="G51" s="23" t="s">
        <v>50</v>
      </c>
      <c r="I51" s="22">
        <v>103344</v>
      </c>
      <c r="K51" s="64" t="s">
        <v>95</v>
      </c>
      <c r="L51" s="22">
        <v>470.05142538657924</v>
      </c>
      <c r="M51" s="22">
        <f t="shared" si="0"/>
        <v>4610.064782826732</v>
      </c>
      <c r="N51" s="22">
        <v>382.95242538657914</v>
      </c>
      <c r="O51" s="22">
        <v>85.330999999999989</v>
      </c>
      <c r="P51" s="22">
        <v>470.05142538657924</v>
      </c>
      <c r="Q51" s="23" t="s">
        <v>50</v>
      </c>
      <c r="S51" s="22">
        <v>101962</v>
      </c>
      <c r="U51" s="64" t="s">
        <v>95</v>
      </c>
      <c r="V51" s="22">
        <v>458.25473829967825</v>
      </c>
      <c r="W51" s="22">
        <f t="shared" si="6"/>
        <v>4449.1615206089273</v>
      </c>
      <c r="X51" s="22">
        <v>372.72368943722557</v>
      </c>
      <c r="Y51" s="22">
        <v>83.9880488624527</v>
      </c>
      <c r="Z51" s="22">
        <v>458.25473829967825</v>
      </c>
      <c r="AA51" s="23" t="s">
        <v>50</v>
      </c>
      <c r="AC51" s="22">
        <v>102998</v>
      </c>
      <c r="AE51" s="64" t="s">
        <v>95</v>
      </c>
      <c r="AF51" s="22">
        <v>394.44934009455358</v>
      </c>
      <c r="AG51" s="22">
        <f t="shared" si="3"/>
        <v>3818.4834471883214</v>
      </c>
      <c r="AH51" s="22">
        <v>310.4313400945536</v>
      </c>
      <c r="AI51" s="22">
        <v>80.340999999999994</v>
      </c>
      <c r="AJ51" s="22">
        <v>394.44934009455358</v>
      </c>
      <c r="AK51" s="23" t="s">
        <v>50</v>
      </c>
      <c r="AM51" s="22">
        <v>103300</v>
      </c>
      <c r="AO51" s="64" t="s">
        <v>95</v>
      </c>
      <c r="AP51" s="22">
        <v>362.08864435435362</v>
      </c>
      <c r="AQ51" s="22">
        <f t="shared" si="4"/>
        <v>3510.8221685592048</v>
      </c>
      <c r="AR51" s="22">
        <v>298.91364435435366</v>
      </c>
      <c r="AS51" s="22">
        <v>63.175000000000004</v>
      </c>
      <c r="AT51" s="22">
        <v>361.96864435435361</v>
      </c>
      <c r="AU51" s="23" t="s">
        <v>50</v>
      </c>
      <c r="AW51" s="22">
        <v>103135</v>
      </c>
      <c r="AY51" s="64" t="s">
        <v>95</v>
      </c>
      <c r="AZ51" s="22">
        <v>305.24216448334266</v>
      </c>
      <c r="BA51" s="22">
        <f t="shared" si="5"/>
        <v>2960.8140578825405</v>
      </c>
      <c r="BB51" s="22">
        <v>245.07416448334268</v>
      </c>
      <c r="BC51" s="22">
        <v>60.168000000000006</v>
      </c>
      <c r="BD51" s="22">
        <v>304.89116448334266</v>
      </c>
      <c r="BE51" s="23" t="s">
        <v>50</v>
      </c>
      <c r="BG51" s="22">
        <v>103094</v>
      </c>
    </row>
    <row r="52" spans="1:59" s="21" customFormat="1" ht="12" customHeight="1" x14ac:dyDescent="0.2">
      <c r="A52" s="64" t="s">
        <v>96</v>
      </c>
      <c r="B52" s="22">
        <v>609.1930000000001</v>
      </c>
      <c r="C52" s="22">
        <f t="shared" si="1"/>
        <v>6556.9488095750648</v>
      </c>
      <c r="D52" s="22">
        <v>592.93899999999996</v>
      </c>
      <c r="E52" s="22">
        <v>16.191999999999997</v>
      </c>
      <c r="F52" s="22">
        <v>604.49300000000005</v>
      </c>
      <c r="G52" s="23">
        <v>4.7</v>
      </c>
      <c r="I52" s="22">
        <v>92908</v>
      </c>
      <c r="K52" s="64" t="s">
        <v>96</v>
      </c>
      <c r="L52" s="22">
        <v>463.09899999999993</v>
      </c>
      <c r="M52" s="22">
        <f t="shared" si="0"/>
        <v>5135.7864501890845</v>
      </c>
      <c r="N52" s="22">
        <v>443.15399999999994</v>
      </c>
      <c r="O52" s="22">
        <v>19.704999999999998</v>
      </c>
      <c r="P52" s="22">
        <v>459.19899999999996</v>
      </c>
      <c r="Q52" s="23">
        <v>3.9</v>
      </c>
      <c r="S52" s="22">
        <v>90171</v>
      </c>
      <c r="U52" s="64" t="s">
        <v>96</v>
      </c>
      <c r="V52" s="22">
        <v>411.64794897959177</v>
      </c>
      <c r="W52" s="22">
        <f t="shared" si="6"/>
        <v>4497.2627246959219</v>
      </c>
      <c r="X52" s="22">
        <v>399.22480904149785</v>
      </c>
      <c r="Y52" s="22">
        <v>12.423139938094002</v>
      </c>
      <c r="Z52" s="22">
        <v>409.35094897959175</v>
      </c>
      <c r="AA52" s="23">
        <v>2.2970000000000002</v>
      </c>
      <c r="AC52" s="22">
        <v>91533</v>
      </c>
      <c r="AE52" s="64" t="s">
        <v>96</v>
      </c>
      <c r="AF52" s="22">
        <v>498.20188347454246</v>
      </c>
      <c r="AG52" s="22">
        <f t="shared" si="3"/>
        <v>5411.5321407573338</v>
      </c>
      <c r="AH52" s="22">
        <v>488.8098834745424</v>
      </c>
      <c r="AI52" s="22">
        <v>9.3920000000000012</v>
      </c>
      <c r="AJ52" s="22">
        <v>496.6368834745424</v>
      </c>
      <c r="AK52" s="23">
        <v>1.5649999999999999</v>
      </c>
      <c r="AM52" s="22">
        <v>92063</v>
      </c>
      <c r="AO52" s="64" t="s">
        <v>96</v>
      </c>
      <c r="AP52" s="22">
        <v>441.58899999999994</v>
      </c>
      <c r="AQ52" s="22">
        <f t="shared" si="4"/>
        <v>4802.5427138957457</v>
      </c>
      <c r="AR52" s="22">
        <v>362.49099999999999</v>
      </c>
      <c r="AS52" s="22">
        <v>79.097999999999985</v>
      </c>
      <c r="AT52" s="22">
        <v>440.52199999999993</v>
      </c>
      <c r="AU52" s="23">
        <v>1.0669999999999999</v>
      </c>
      <c r="AW52" s="22">
        <v>91949</v>
      </c>
      <c r="AY52" s="64" t="s">
        <v>96</v>
      </c>
      <c r="AZ52" s="22">
        <v>427.96570126593372</v>
      </c>
      <c r="BA52" s="22">
        <f t="shared" si="5"/>
        <v>4662.0880994578656</v>
      </c>
      <c r="BB52" s="22">
        <v>401.69543305081459</v>
      </c>
      <c r="BC52" s="22">
        <v>26.270268215119195</v>
      </c>
      <c r="BD52" s="22">
        <v>427.96570126593372</v>
      </c>
      <c r="BE52" s="23" t="s">
        <v>50</v>
      </c>
      <c r="BG52" s="22">
        <v>91797</v>
      </c>
    </row>
    <row r="53" spans="1:59" s="21" customFormat="1" ht="12" customHeight="1" x14ac:dyDescent="0.2">
      <c r="A53" s="64" t="s">
        <v>97</v>
      </c>
      <c r="B53" s="22">
        <v>2424.8819539466986</v>
      </c>
      <c r="C53" s="22">
        <f t="shared" si="1"/>
        <v>13477.481527707709</v>
      </c>
      <c r="D53" s="22">
        <v>1574.3487421587593</v>
      </c>
      <c r="E53" s="22">
        <v>847.32721178794088</v>
      </c>
      <c r="F53" s="22">
        <v>1684.0059539467002</v>
      </c>
      <c r="G53" s="23">
        <v>671.3900000000001</v>
      </c>
      <c r="I53" s="22">
        <v>179921</v>
      </c>
      <c r="K53" s="64" t="s">
        <v>97</v>
      </c>
      <c r="L53" s="22">
        <v>2317.7235402123583</v>
      </c>
      <c r="M53" s="22">
        <f t="shared" si="0"/>
        <v>13328.676405844835</v>
      </c>
      <c r="N53" s="22">
        <v>1442.1253655794917</v>
      </c>
      <c r="O53" s="22">
        <v>875.23317463286583</v>
      </c>
      <c r="P53" s="22">
        <v>1600.0275402123573</v>
      </c>
      <c r="Q53" s="23">
        <v>668.33799999999997</v>
      </c>
      <c r="S53" s="22">
        <v>173890</v>
      </c>
      <c r="U53" s="64" t="s">
        <v>97</v>
      </c>
      <c r="V53" s="22">
        <v>2474.7090000000007</v>
      </c>
      <c r="W53" s="22">
        <f t="shared" si="6"/>
        <v>14103.718690337109</v>
      </c>
      <c r="X53" s="22">
        <v>1608.5999999999997</v>
      </c>
      <c r="Y53" s="22">
        <v>863.92100000000005</v>
      </c>
      <c r="Z53" s="22">
        <v>1798.5289999999995</v>
      </c>
      <c r="AA53" s="23">
        <v>676.18</v>
      </c>
      <c r="AC53" s="22">
        <v>175465</v>
      </c>
      <c r="AE53" s="64" t="s">
        <v>97</v>
      </c>
      <c r="AF53" s="22">
        <v>2499.9394979465619</v>
      </c>
      <c r="AG53" s="22">
        <f t="shared" si="3"/>
        <v>14234.449898913383</v>
      </c>
      <c r="AH53" s="22">
        <v>1650.1734979465607</v>
      </c>
      <c r="AI53" s="22">
        <v>847.02599999999995</v>
      </c>
      <c r="AJ53" s="22">
        <v>1784.0774979465605</v>
      </c>
      <c r="AK53" s="23">
        <v>715.86200000000008</v>
      </c>
      <c r="AM53" s="22">
        <v>175626</v>
      </c>
      <c r="AO53" s="64" t="s">
        <v>97</v>
      </c>
      <c r="AP53" s="22">
        <v>2415.6003019590607</v>
      </c>
      <c r="AQ53" s="22">
        <f t="shared" si="4"/>
        <v>13818.354119357824</v>
      </c>
      <c r="AR53" s="22">
        <v>1600.548896685722</v>
      </c>
      <c r="AS53" s="22">
        <v>811.32440527333733</v>
      </c>
      <c r="AT53" s="22">
        <v>1701.8043019590593</v>
      </c>
      <c r="AU53" s="23">
        <v>713.79600000000005</v>
      </c>
      <c r="AW53" s="22">
        <v>174811</v>
      </c>
      <c r="AY53" s="64" t="s">
        <v>97</v>
      </c>
      <c r="AZ53" s="22">
        <v>1957.5182893734934</v>
      </c>
      <c r="BA53" s="22">
        <f t="shared" si="5"/>
        <v>11253.468216786014</v>
      </c>
      <c r="BB53" s="22">
        <v>1326.4143394202522</v>
      </c>
      <c r="BC53" s="22">
        <v>626.50094995324082</v>
      </c>
      <c r="BD53" s="22">
        <v>1423.5022893734931</v>
      </c>
      <c r="BE53" s="23">
        <v>525.06700000000001</v>
      </c>
      <c r="BG53" s="22">
        <v>173948</v>
      </c>
    </row>
    <row r="54" spans="1:59" s="21" customFormat="1" ht="12" customHeight="1" x14ac:dyDescent="0.2">
      <c r="A54" s="64" t="s">
        <v>98</v>
      </c>
      <c r="B54" s="22">
        <v>254.46651590336518</v>
      </c>
      <c r="C54" s="22">
        <f t="shared" si="1"/>
        <v>3485.6516889946465</v>
      </c>
      <c r="D54" s="22">
        <v>167.8095159033652</v>
      </c>
      <c r="E54" s="22">
        <v>86.656999999999996</v>
      </c>
      <c r="F54" s="22">
        <v>189.36951590336517</v>
      </c>
      <c r="G54" s="23">
        <v>65.097000000000008</v>
      </c>
      <c r="I54" s="22">
        <v>73004</v>
      </c>
      <c r="K54" s="64" t="s">
        <v>98</v>
      </c>
      <c r="L54" s="22">
        <v>229.08868351712371</v>
      </c>
      <c r="M54" s="22">
        <f t="shared" si="0"/>
        <v>3201.9327647158329</v>
      </c>
      <c r="N54" s="22">
        <v>136.74368351712374</v>
      </c>
      <c r="O54" s="22">
        <v>92.344999999999985</v>
      </c>
      <c r="P54" s="22">
        <v>164.37068351712372</v>
      </c>
      <c r="Q54" s="23">
        <v>64.718000000000004</v>
      </c>
      <c r="S54" s="22">
        <v>71547</v>
      </c>
      <c r="U54" s="64" t="s">
        <v>98</v>
      </c>
      <c r="V54" s="22">
        <v>219.98099999999994</v>
      </c>
      <c r="W54" s="22">
        <f t="shared" si="6"/>
        <v>3035.0579470198668</v>
      </c>
      <c r="X54" s="22">
        <v>134.17100000000002</v>
      </c>
      <c r="Y54" s="22">
        <v>85.762</v>
      </c>
      <c r="Z54" s="22">
        <v>152.65799999999996</v>
      </c>
      <c r="AA54" s="23">
        <v>67.322999999999993</v>
      </c>
      <c r="AC54" s="22">
        <v>72480</v>
      </c>
      <c r="AE54" s="64" t="s">
        <v>98</v>
      </c>
      <c r="AF54" s="22">
        <v>288.09458689563968</v>
      </c>
      <c r="AG54" s="22">
        <f t="shared" si="3"/>
        <v>3962.7321067886228</v>
      </c>
      <c r="AH54" s="22">
        <v>185.16866780641587</v>
      </c>
      <c r="AI54" s="22">
        <v>102.84991908922379</v>
      </c>
      <c r="AJ54" s="22">
        <v>200.86858689563971</v>
      </c>
      <c r="AK54" s="23">
        <v>87.225999999999999</v>
      </c>
      <c r="AM54" s="22">
        <v>72701</v>
      </c>
      <c r="AO54" s="64" t="s">
        <v>98</v>
      </c>
      <c r="AP54" s="22">
        <v>206.94199999999995</v>
      </c>
      <c r="AQ54" s="22">
        <f t="shared" si="4"/>
        <v>2855.9086957121754</v>
      </c>
      <c r="AR54" s="22">
        <v>147.608</v>
      </c>
      <c r="AS54" s="22">
        <v>59.122999999999998</v>
      </c>
      <c r="AT54" s="22">
        <v>158.964</v>
      </c>
      <c r="AU54" s="23">
        <v>47.977999999999994</v>
      </c>
      <c r="AW54" s="22">
        <v>72461</v>
      </c>
      <c r="AY54" s="64" t="s">
        <v>98</v>
      </c>
      <c r="AZ54" s="22">
        <v>203.83769916330641</v>
      </c>
      <c r="BA54" s="22">
        <f t="shared" si="5"/>
        <v>2813.0677076400602</v>
      </c>
      <c r="BB54" s="22">
        <v>138.01669916330638</v>
      </c>
      <c r="BC54" s="22">
        <v>65.705999999999989</v>
      </c>
      <c r="BD54" s="22">
        <v>152.64869916330639</v>
      </c>
      <c r="BE54" s="23">
        <v>51.189</v>
      </c>
      <c r="BG54" s="22">
        <v>72461</v>
      </c>
    </row>
    <row r="55" spans="1:59" s="21" customFormat="1" ht="12" customHeight="1" x14ac:dyDescent="0.2">
      <c r="A55" s="63" t="s">
        <v>99</v>
      </c>
      <c r="B55" s="19">
        <v>2917.1589999999992</v>
      </c>
      <c r="C55" s="19">
        <f t="shared" si="1"/>
        <v>5253.6149275933903</v>
      </c>
      <c r="D55" s="19">
        <v>1892.4489999999998</v>
      </c>
      <c r="E55" s="19">
        <v>1024.1160000000002</v>
      </c>
      <c r="F55" s="19">
        <v>2130.3270000000002</v>
      </c>
      <c r="G55" s="20">
        <v>785.23299999999995</v>
      </c>
      <c r="I55" s="19">
        <v>555267</v>
      </c>
      <c r="K55" s="63" t="s">
        <v>99</v>
      </c>
      <c r="L55" s="19">
        <v>2754.7303334262729</v>
      </c>
      <c r="M55" s="19">
        <f t="shared" si="0"/>
        <v>5077.0671647034151</v>
      </c>
      <c r="N55" s="19">
        <v>1719.4313334262731</v>
      </c>
      <c r="O55" s="19">
        <v>1034.8839999999998</v>
      </c>
      <c r="P55" s="19">
        <v>1933.159333426273</v>
      </c>
      <c r="Q55" s="20">
        <v>820.65899999999988</v>
      </c>
      <c r="S55" s="19">
        <v>542583</v>
      </c>
      <c r="U55" s="63" t="s">
        <v>99</v>
      </c>
      <c r="V55" s="19">
        <v>2726.2311599172335</v>
      </c>
      <c r="W55" s="19">
        <f t="shared" si="6"/>
        <v>4949.5575730655673</v>
      </c>
      <c r="X55" s="19">
        <v>1683.7071599172336</v>
      </c>
      <c r="Y55" s="19">
        <v>1040.971</v>
      </c>
      <c r="Z55" s="19">
        <v>1891.6871599172337</v>
      </c>
      <c r="AA55" s="20">
        <v>833.75200000000007</v>
      </c>
      <c r="AC55" s="19">
        <v>550803</v>
      </c>
      <c r="AE55" s="63" t="s">
        <v>99</v>
      </c>
      <c r="AF55" s="19">
        <v>2873.3246940218492</v>
      </c>
      <c r="AG55" s="19">
        <f t="shared" si="3"/>
        <v>5208.629239390134</v>
      </c>
      <c r="AH55" s="19">
        <v>1779.494842915489</v>
      </c>
      <c r="AI55" s="19">
        <v>1090.3848511063602</v>
      </c>
      <c r="AJ55" s="19">
        <v>2024.668694021849</v>
      </c>
      <c r="AK55" s="20">
        <v>848.65600000000006</v>
      </c>
      <c r="AM55" s="19">
        <v>551647</v>
      </c>
      <c r="AO55" s="63" t="s">
        <v>99</v>
      </c>
      <c r="AP55" s="19">
        <v>2514.9190206483563</v>
      </c>
      <c r="AQ55" s="19">
        <f t="shared" si="4"/>
        <v>4564.1073945427788</v>
      </c>
      <c r="AR55" s="19">
        <v>1564.8167093262355</v>
      </c>
      <c r="AS55" s="19">
        <v>947.60631132212086</v>
      </c>
      <c r="AT55" s="19">
        <v>1762.5250206483563</v>
      </c>
      <c r="AU55" s="20">
        <v>752.39399999999989</v>
      </c>
      <c r="AW55" s="19">
        <v>551021</v>
      </c>
      <c r="AY55" s="63" t="s">
        <v>99</v>
      </c>
      <c r="AZ55" s="19">
        <v>2151.4340472813369</v>
      </c>
      <c r="BA55" s="19">
        <f t="shared" si="5"/>
        <v>3903.9684103317918</v>
      </c>
      <c r="BB55" s="19">
        <v>1416.0596371991537</v>
      </c>
      <c r="BC55" s="19">
        <v>724.15441008218295</v>
      </c>
      <c r="BD55" s="19">
        <v>1579.9610472813365</v>
      </c>
      <c r="BE55" s="20">
        <v>571.47299999999996</v>
      </c>
      <c r="BG55" s="19">
        <v>551089</v>
      </c>
    </row>
    <row r="56" spans="1:59" s="21" customFormat="1" ht="12" customHeight="1" x14ac:dyDescent="0.2">
      <c r="A56" s="64" t="s">
        <v>100</v>
      </c>
      <c r="B56" s="22">
        <v>1804.3920000000005</v>
      </c>
      <c r="C56" s="22">
        <f t="shared" si="1"/>
        <v>10805.454251477646</v>
      </c>
      <c r="D56" s="22">
        <v>992.57700000000011</v>
      </c>
      <c r="E56" s="22">
        <v>811.22100000000012</v>
      </c>
      <c r="F56" s="22">
        <v>1034.1890000000001</v>
      </c>
      <c r="G56" s="23">
        <v>769.45499999999993</v>
      </c>
      <c r="I56" s="22">
        <v>166989</v>
      </c>
      <c r="K56" s="64" t="s">
        <v>100</v>
      </c>
      <c r="L56" s="22">
        <v>1798.0662423146473</v>
      </c>
      <c r="M56" s="22">
        <f t="shared" si="0"/>
        <v>11071.836467454725</v>
      </c>
      <c r="N56" s="22">
        <v>933.79124231464732</v>
      </c>
      <c r="O56" s="22">
        <v>863.85999999999967</v>
      </c>
      <c r="P56" s="22">
        <v>990.72424231464743</v>
      </c>
      <c r="Q56" s="23">
        <v>806.74399999999991</v>
      </c>
      <c r="S56" s="22">
        <v>162400</v>
      </c>
      <c r="U56" s="64" t="s">
        <v>100</v>
      </c>
      <c r="V56" s="22">
        <v>1815.6211623644119</v>
      </c>
      <c r="W56" s="22">
        <f t="shared" si="6"/>
        <v>11041.573645296998</v>
      </c>
      <c r="X56" s="22">
        <v>942.48416236441165</v>
      </c>
      <c r="Y56" s="22">
        <v>872.39199999999994</v>
      </c>
      <c r="Z56" s="22">
        <v>995.44416236441168</v>
      </c>
      <c r="AA56" s="23">
        <v>819.73100000000011</v>
      </c>
      <c r="AC56" s="22">
        <v>164435</v>
      </c>
      <c r="AE56" s="64" t="s">
        <v>100</v>
      </c>
      <c r="AF56" s="22">
        <v>1887.1798845444432</v>
      </c>
      <c r="AG56" s="22">
        <f t="shared" si="3"/>
        <v>11487.371697281174</v>
      </c>
      <c r="AH56" s="22">
        <v>985.46688454444336</v>
      </c>
      <c r="AI56" s="22">
        <v>900.13600000000019</v>
      </c>
      <c r="AJ56" s="22">
        <v>1051.2808845444433</v>
      </c>
      <c r="AK56" s="23">
        <v>835.899</v>
      </c>
      <c r="AM56" s="22">
        <v>164283</v>
      </c>
      <c r="AO56" s="64" t="s">
        <v>100</v>
      </c>
      <c r="AP56" s="22">
        <v>1706.8564094127453</v>
      </c>
      <c r="AQ56" s="22">
        <f t="shared" si="4"/>
        <v>10428.581785488848</v>
      </c>
      <c r="AR56" s="22">
        <v>912.07433382081229</v>
      </c>
      <c r="AS56" s="22">
        <v>794.03507559193235</v>
      </c>
      <c r="AT56" s="22">
        <v>966.82040941274465</v>
      </c>
      <c r="AU56" s="23">
        <v>740.03599999999994</v>
      </c>
      <c r="AW56" s="22">
        <v>163671</v>
      </c>
      <c r="AY56" s="64" t="s">
        <v>100</v>
      </c>
      <c r="AZ56" s="22">
        <v>1377.6651766507887</v>
      </c>
      <c r="BA56" s="22">
        <f t="shared" si="5"/>
        <v>8425.056119439756</v>
      </c>
      <c r="BB56" s="22">
        <v>791.24101575551958</v>
      </c>
      <c r="BC56" s="22">
        <v>576.84316089526874</v>
      </c>
      <c r="BD56" s="22">
        <v>819.51317665078841</v>
      </c>
      <c r="BE56" s="23">
        <v>558.15199999999993</v>
      </c>
      <c r="BG56" s="22">
        <v>163520</v>
      </c>
    </row>
    <row r="57" spans="1:59" s="21" customFormat="1" ht="12" customHeight="1" x14ac:dyDescent="0.2">
      <c r="A57" s="64" t="s">
        <v>101</v>
      </c>
      <c r="B57" s="22">
        <v>423.226</v>
      </c>
      <c r="C57" s="22">
        <f t="shared" si="1"/>
        <v>5252.3765792151708</v>
      </c>
      <c r="D57" s="22">
        <v>308.32200000000006</v>
      </c>
      <c r="E57" s="22">
        <v>114.904</v>
      </c>
      <c r="F57" s="22">
        <v>422.89600000000002</v>
      </c>
      <c r="G57" s="23" t="s">
        <v>50</v>
      </c>
      <c r="I57" s="22">
        <v>80578</v>
      </c>
      <c r="K57" s="64" t="s">
        <v>101</v>
      </c>
      <c r="L57" s="22">
        <v>341.62499999999994</v>
      </c>
      <c r="M57" s="22">
        <f t="shared" si="0"/>
        <v>4340.1344123588215</v>
      </c>
      <c r="N57" s="22">
        <v>243.52199999999999</v>
      </c>
      <c r="O57" s="22">
        <v>98.103000000000009</v>
      </c>
      <c r="P57" s="22">
        <v>341.31099999999992</v>
      </c>
      <c r="Q57" s="23" t="s">
        <v>50</v>
      </c>
      <c r="S57" s="22">
        <v>78713</v>
      </c>
      <c r="U57" s="64" t="s">
        <v>101</v>
      </c>
      <c r="V57" s="22">
        <v>328.17199999999997</v>
      </c>
      <c r="W57" s="22">
        <f t="shared" si="6"/>
        <v>4095.2903885990959</v>
      </c>
      <c r="X57" s="22">
        <v>226.78700000000003</v>
      </c>
      <c r="Y57" s="22">
        <v>101.38500000000001</v>
      </c>
      <c r="Z57" s="22">
        <v>327.82599999999996</v>
      </c>
      <c r="AA57" s="23" t="s">
        <v>50</v>
      </c>
      <c r="AC57" s="22">
        <v>80134</v>
      </c>
      <c r="AE57" s="64" t="s">
        <v>101</v>
      </c>
      <c r="AF57" s="22">
        <v>343.25700000000001</v>
      </c>
      <c r="AG57" s="22">
        <f t="shared" si="3"/>
        <v>4288.3003310637769</v>
      </c>
      <c r="AH57" s="22">
        <v>224.24699999999996</v>
      </c>
      <c r="AI57" s="22">
        <v>119.01</v>
      </c>
      <c r="AJ57" s="22">
        <v>343.25700000000001</v>
      </c>
      <c r="AK57" s="23" t="s">
        <v>50</v>
      </c>
      <c r="AM57" s="22">
        <v>80045</v>
      </c>
      <c r="AO57" s="64" t="s">
        <v>101</v>
      </c>
      <c r="AP57" s="22">
        <v>185.62899999999999</v>
      </c>
      <c r="AQ57" s="22">
        <f t="shared" si="4"/>
        <v>2326.7027650347195</v>
      </c>
      <c r="AR57" s="22">
        <v>92.669999999999987</v>
      </c>
      <c r="AS57" s="22">
        <v>92.894000000000005</v>
      </c>
      <c r="AT57" s="22">
        <v>185.62899999999999</v>
      </c>
      <c r="AU57" s="23" t="s">
        <v>50</v>
      </c>
      <c r="AW57" s="22">
        <v>79782</v>
      </c>
      <c r="AY57" s="64" t="s">
        <v>101</v>
      </c>
      <c r="AZ57" s="22">
        <v>164.5620167424203</v>
      </c>
      <c r="BA57" s="22">
        <f t="shared" si="5"/>
        <v>2066.531253044257</v>
      </c>
      <c r="BB57" s="22">
        <v>77.147211214544498</v>
      </c>
      <c r="BC57" s="22">
        <v>87.349805527875802</v>
      </c>
      <c r="BD57" s="22">
        <v>164.5620167424203</v>
      </c>
      <c r="BE57" s="23" t="s">
        <v>50</v>
      </c>
      <c r="BG57" s="22">
        <v>79632</v>
      </c>
    </row>
    <row r="58" spans="1:59" s="21" customFormat="1" ht="12" customHeight="1" x14ac:dyDescent="0.2">
      <c r="A58" s="64" t="s">
        <v>102</v>
      </c>
      <c r="B58" s="22">
        <v>267.00600000000003</v>
      </c>
      <c r="C58" s="22">
        <f t="shared" si="1"/>
        <v>2420.2425626801546</v>
      </c>
      <c r="D58" s="22">
        <v>228.17599999999999</v>
      </c>
      <c r="E58" s="22">
        <v>38.83</v>
      </c>
      <c r="F58" s="22">
        <v>266.27100000000002</v>
      </c>
      <c r="G58" s="23">
        <v>0.73499999999999999</v>
      </c>
      <c r="I58" s="22">
        <v>110322</v>
      </c>
      <c r="K58" s="64" t="s">
        <v>102</v>
      </c>
      <c r="L58" s="22">
        <v>288.01709111162575</v>
      </c>
      <c r="M58" s="22">
        <f t="shared" si="0"/>
        <v>2667.4917906479004</v>
      </c>
      <c r="N58" s="22">
        <v>246.05909111162578</v>
      </c>
      <c r="O58" s="22">
        <v>41.957999999999998</v>
      </c>
      <c r="P58" s="22">
        <v>287.65809111162577</v>
      </c>
      <c r="Q58" s="23">
        <v>0.35899999999999999</v>
      </c>
      <c r="S58" s="22">
        <v>107973</v>
      </c>
      <c r="U58" s="64" t="s">
        <v>102</v>
      </c>
      <c r="V58" s="22">
        <v>251.97299999999998</v>
      </c>
      <c r="W58" s="22">
        <f t="shared" si="6"/>
        <v>2301.3965128280065</v>
      </c>
      <c r="X58" s="22">
        <v>221.40799999999999</v>
      </c>
      <c r="Y58" s="22">
        <v>29.765000000000001</v>
      </c>
      <c r="Z58" s="22">
        <v>250.81299999999999</v>
      </c>
      <c r="AA58" s="23">
        <v>1.1599999999999999</v>
      </c>
      <c r="AC58" s="22">
        <v>109487</v>
      </c>
      <c r="AE58" s="64" t="s">
        <v>102</v>
      </c>
      <c r="AF58" s="22">
        <v>289.02341827987448</v>
      </c>
      <c r="AG58" s="22">
        <f t="shared" si="3"/>
        <v>2628.4892257032184</v>
      </c>
      <c r="AH58" s="22">
        <v>257.70341827987454</v>
      </c>
      <c r="AI58" s="22">
        <v>29.451999999999998</v>
      </c>
      <c r="AJ58" s="22">
        <v>287.67941827987448</v>
      </c>
      <c r="AK58" s="23">
        <v>1.3440000000000001</v>
      </c>
      <c r="AM58" s="22">
        <v>109958</v>
      </c>
      <c r="AO58" s="64" t="s">
        <v>102</v>
      </c>
      <c r="AP58" s="22">
        <v>298.1382933442892</v>
      </c>
      <c r="AQ58" s="22">
        <f t="shared" si="4"/>
        <v>2704.4475085657582</v>
      </c>
      <c r="AR58" s="22">
        <v>271.70792290591487</v>
      </c>
      <c r="AS58" s="22">
        <v>24.746370438374402</v>
      </c>
      <c r="AT58" s="22">
        <v>296.20329334428919</v>
      </c>
      <c r="AU58" s="23">
        <v>1.9349999999999998</v>
      </c>
      <c r="AW58" s="22">
        <v>110240</v>
      </c>
      <c r="AY58" s="64" t="s">
        <v>102</v>
      </c>
      <c r="AZ58" s="22">
        <v>321.99317472786686</v>
      </c>
      <c r="BA58" s="22">
        <f t="shared" si="5"/>
        <v>2916.0765688087922</v>
      </c>
      <c r="BB58" s="22">
        <v>285.75552231027524</v>
      </c>
      <c r="BC58" s="22">
        <v>34.743652417591697</v>
      </c>
      <c r="BD58" s="22">
        <v>320.13017472786686</v>
      </c>
      <c r="BE58" s="23">
        <v>1.863</v>
      </c>
      <c r="BG58" s="22">
        <v>110420</v>
      </c>
    </row>
    <row r="59" spans="1:59" s="21" customFormat="1" ht="12" customHeight="1" x14ac:dyDescent="0.2">
      <c r="A59" s="64" t="s">
        <v>103</v>
      </c>
      <c r="B59" s="22">
        <v>115.622</v>
      </c>
      <c r="C59" s="22">
        <f t="shared" si="1"/>
        <v>1441.9225301174768</v>
      </c>
      <c r="D59" s="22">
        <v>103.075</v>
      </c>
      <c r="E59" s="22">
        <v>12.547000000000001</v>
      </c>
      <c r="F59" s="22">
        <v>104.605</v>
      </c>
      <c r="G59" s="23">
        <v>11.016999999999999</v>
      </c>
      <c r="I59" s="22">
        <v>80186</v>
      </c>
      <c r="K59" s="64" t="s">
        <v>103</v>
      </c>
      <c r="L59" s="22">
        <v>110.218</v>
      </c>
      <c r="M59" s="22">
        <f t="shared" si="0"/>
        <v>1405.411608691217</v>
      </c>
      <c r="N59" s="22">
        <v>105.46899999999999</v>
      </c>
      <c r="O59" s="22">
        <v>4.7489999999999997</v>
      </c>
      <c r="P59" s="22">
        <v>100.30800000000001</v>
      </c>
      <c r="Q59" s="23">
        <v>9.91</v>
      </c>
      <c r="S59" s="22">
        <v>78424</v>
      </c>
      <c r="U59" s="64" t="s">
        <v>103</v>
      </c>
      <c r="V59" s="22">
        <v>107.28570106153958</v>
      </c>
      <c r="W59" s="22">
        <f t="shared" si="6"/>
        <v>1352.346451811221</v>
      </c>
      <c r="X59" s="22">
        <v>102.1697010615396</v>
      </c>
      <c r="Y59" s="22">
        <v>5.1160000000000005</v>
      </c>
      <c r="Z59" s="22">
        <v>97.390701061539588</v>
      </c>
      <c r="AA59" s="23">
        <v>9.8949999999999996</v>
      </c>
      <c r="AC59" s="22">
        <v>79333</v>
      </c>
      <c r="AE59" s="64" t="s">
        <v>103</v>
      </c>
      <c r="AF59" s="22">
        <v>107.71900000000002</v>
      </c>
      <c r="AG59" s="22">
        <f t="shared" si="3"/>
        <v>1356.9530000125976</v>
      </c>
      <c r="AH59" s="22">
        <v>102.867</v>
      </c>
      <c r="AI59" s="22">
        <v>4.8520000000000003</v>
      </c>
      <c r="AJ59" s="22">
        <v>98.545000000000016</v>
      </c>
      <c r="AK59" s="23">
        <v>9.1739999999999995</v>
      </c>
      <c r="AM59" s="22">
        <v>79383</v>
      </c>
      <c r="AO59" s="64" t="s">
        <v>103</v>
      </c>
      <c r="AP59" s="22">
        <v>111.3108784363487</v>
      </c>
      <c r="AQ59" s="22">
        <f t="shared" si="4"/>
        <v>1407.4306903240531</v>
      </c>
      <c r="AR59" s="22">
        <v>100.1350131445345</v>
      </c>
      <c r="AS59" s="22">
        <v>11.175865291814199</v>
      </c>
      <c r="AT59" s="22">
        <v>102.9978784363487</v>
      </c>
      <c r="AU59" s="23">
        <v>8.3130000000000006</v>
      </c>
      <c r="AW59" s="22">
        <v>79088</v>
      </c>
      <c r="AY59" s="64" t="s">
        <v>103</v>
      </c>
      <c r="AZ59" s="22">
        <v>105.03984560732151</v>
      </c>
      <c r="BA59" s="22">
        <f t="shared" si="5"/>
        <v>1329.9718356439246</v>
      </c>
      <c r="BB59" s="22">
        <v>94.883999999999986</v>
      </c>
      <c r="BC59" s="22">
        <v>10.075845607321499</v>
      </c>
      <c r="BD59" s="22">
        <v>96.110845607321508</v>
      </c>
      <c r="BE59" s="23">
        <v>8.9290000000000003</v>
      </c>
      <c r="BG59" s="22">
        <v>78979</v>
      </c>
    </row>
    <row r="60" spans="1:59" s="21" customFormat="1" ht="12" customHeight="1" x14ac:dyDescent="0.2">
      <c r="A60" s="64" t="s">
        <v>104</v>
      </c>
      <c r="B60" s="22">
        <v>306.91300000000001</v>
      </c>
      <c r="C60" s="22">
        <f t="shared" si="1"/>
        <v>2618.8903679432042</v>
      </c>
      <c r="D60" s="22">
        <v>260.29899999999998</v>
      </c>
      <c r="E60" s="22">
        <v>46.613999999999983</v>
      </c>
      <c r="F60" s="22">
        <v>302.36600000000004</v>
      </c>
      <c r="G60" s="23">
        <v>4.0259999999999998</v>
      </c>
      <c r="I60" s="22">
        <v>117192</v>
      </c>
      <c r="K60" s="64" t="s">
        <v>104</v>
      </c>
      <c r="L60" s="22">
        <v>216.80399999999995</v>
      </c>
      <c r="M60" s="22">
        <f t="shared" si="0"/>
        <v>1884.0562077985273</v>
      </c>
      <c r="N60" s="22">
        <v>190.58999999999995</v>
      </c>
      <c r="O60" s="22">
        <v>26.214000000000002</v>
      </c>
      <c r="P60" s="22">
        <v>213.15799999999996</v>
      </c>
      <c r="Q60" s="23">
        <v>3.6459999999999999</v>
      </c>
      <c r="S60" s="22">
        <v>115073</v>
      </c>
      <c r="U60" s="64" t="s">
        <v>104</v>
      </c>
      <c r="V60" s="22">
        <v>223.17929649128232</v>
      </c>
      <c r="W60" s="22">
        <f t="shared" si="6"/>
        <v>1900.7894841439888</v>
      </c>
      <c r="X60" s="22">
        <v>190.85829649128229</v>
      </c>
      <c r="Y60" s="22">
        <v>32.313000000000002</v>
      </c>
      <c r="Z60" s="22">
        <v>220.21329649128231</v>
      </c>
      <c r="AA60" s="23">
        <v>2.9660000000000002</v>
      </c>
      <c r="AC60" s="22">
        <v>117414</v>
      </c>
      <c r="AE60" s="64" t="s">
        <v>104</v>
      </c>
      <c r="AF60" s="22">
        <v>246.14539119753115</v>
      </c>
      <c r="AG60" s="22">
        <f t="shared" si="3"/>
        <v>2086.3668751591922</v>
      </c>
      <c r="AH60" s="22">
        <v>209.2105400911712</v>
      </c>
      <c r="AI60" s="22">
        <v>36.934851106359901</v>
      </c>
      <c r="AJ60" s="22">
        <v>243.90639119753115</v>
      </c>
      <c r="AK60" s="23">
        <v>2.2389999999999999</v>
      </c>
      <c r="AM60" s="22">
        <v>117978</v>
      </c>
      <c r="AO60" s="64" t="s">
        <v>104</v>
      </c>
      <c r="AP60" s="22">
        <v>212.9844394549738</v>
      </c>
      <c r="AQ60" s="22">
        <f t="shared" si="4"/>
        <v>1801.2892376097241</v>
      </c>
      <c r="AR60" s="22">
        <v>188.22943945497383</v>
      </c>
      <c r="AS60" s="22">
        <v>24.754999999999999</v>
      </c>
      <c r="AT60" s="22">
        <v>210.87443945497378</v>
      </c>
      <c r="AU60" s="23">
        <v>2.11</v>
      </c>
      <c r="AW60" s="22">
        <v>118240</v>
      </c>
      <c r="AY60" s="64" t="s">
        <v>104</v>
      </c>
      <c r="AZ60" s="22">
        <v>182.17383355293953</v>
      </c>
      <c r="BA60" s="22">
        <f t="shared" si="5"/>
        <v>1536.839102675425</v>
      </c>
      <c r="BB60" s="22">
        <v>167.03188791881431</v>
      </c>
      <c r="BC60" s="22">
        <v>15.1419456341252</v>
      </c>
      <c r="BD60" s="22">
        <v>179.64483355293953</v>
      </c>
      <c r="BE60" s="23">
        <v>2.5289999999999999</v>
      </c>
      <c r="BG60" s="22">
        <v>118538</v>
      </c>
    </row>
    <row r="61" spans="1:59" s="21" customFormat="1" ht="12" customHeight="1" x14ac:dyDescent="0.2">
      <c r="A61" s="63" t="s">
        <v>105</v>
      </c>
      <c r="B61" s="19">
        <v>3710.3419870925304</v>
      </c>
      <c r="C61" s="19">
        <f t="shared" si="1"/>
        <v>7017.0492662895531</v>
      </c>
      <c r="D61" s="19">
        <v>2902.9139870925305</v>
      </c>
      <c r="E61" s="19">
        <v>794.11900000000014</v>
      </c>
      <c r="F61" s="19">
        <v>3148.1849870925298</v>
      </c>
      <c r="G61" s="20">
        <v>562.15700000000004</v>
      </c>
      <c r="I61" s="19">
        <v>528761</v>
      </c>
      <c r="K61" s="63" t="s">
        <v>105</v>
      </c>
      <c r="L61" s="19">
        <v>3589.9725205367413</v>
      </c>
      <c r="M61" s="19">
        <f t="shared" si="0"/>
        <v>6977.3506865391319</v>
      </c>
      <c r="N61" s="19">
        <v>2747.0210810165377</v>
      </c>
      <c r="O61" s="19">
        <v>832.09243952020392</v>
      </c>
      <c r="P61" s="19">
        <v>3033.9465205367414</v>
      </c>
      <c r="Q61" s="20">
        <v>556.02600000000007</v>
      </c>
      <c r="S61" s="19">
        <v>514518</v>
      </c>
      <c r="U61" s="63" t="s">
        <v>105</v>
      </c>
      <c r="V61" s="19">
        <v>3277.9863802195559</v>
      </c>
      <c r="W61" s="19">
        <f t="shared" si="6"/>
        <v>6269.3865619205972</v>
      </c>
      <c r="X61" s="19">
        <v>2397.4419174755262</v>
      </c>
      <c r="Y61" s="19">
        <v>872.98746274403004</v>
      </c>
      <c r="Z61" s="19">
        <v>2676.4009333606691</v>
      </c>
      <c r="AA61" s="20">
        <v>530.59699999999998</v>
      </c>
      <c r="AC61" s="19">
        <v>522856</v>
      </c>
      <c r="AE61" s="63" t="s">
        <v>105</v>
      </c>
      <c r="AF61" s="19">
        <v>3186.8152090631265</v>
      </c>
      <c r="AG61" s="19">
        <f t="shared" si="3"/>
        <v>6097.2774165007722</v>
      </c>
      <c r="AH61" s="19">
        <v>2258.0310932290577</v>
      </c>
      <c r="AI61" s="19">
        <v>917.60725361945288</v>
      </c>
      <c r="AJ61" s="19">
        <v>2579.1482090631262</v>
      </c>
      <c r="AK61" s="20">
        <v>542.96400000000006</v>
      </c>
      <c r="AM61" s="19">
        <v>522662</v>
      </c>
      <c r="AO61" s="63" t="s">
        <v>105</v>
      </c>
      <c r="AP61" s="19">
        <v>3146.3112213900731</v>
      </c>
      <c r="AQ61" s="19">
        <f t="shared" si="4"/>
        <v>6046.9238335743539</v>
      </c>
      <c r="AR61" s="19">
        <v>2294.7049354569517</v>
      </c>
      <c r="AS61" s="19">
        <v>838.51628593312091</v>
      </c>
      <c r="AT61" s="19">
        <v>2584.585221390073</v>
      </c>
      <c r="AU61" s="20">
        <v>561.72599999999989</v>
      </c>
      <c r="AW61" s="19">
        <v>520316</v>
      </c>
      <c r="AY61" s="63" t="s">
        <v>105</v>
      </c>
      <c r="AZ61" s="19">
        <v>2775.2492972049672</v>
      </c>
      <c r="BA61" s="19">
        <f t="shared" si="5"/>
        <v>5354.1408334827865</v>
      </c>
      <c r="BB61" s="19">
        <v>2131.652355830428</v>
      </c>
      <c r="BC61" s="19">
        <v>638.63994137454063</v>
      </c>
      <c r="BD61" s="19">
        <v>2362.2032972049674</v>
      </c>
      <c r="BE61" s="20">
        <v>413.04599999999999</v>
      </c>
      <c r="BG61" s="19">
        <v>518337</v>
      </c>
    </row>
    <row r="62" spans="1:59" s="21" customFormat="1" ht="12" customHeight="1" x14ac:dyDescent="0.2">
      <c r="A62" s="64" t="s">
        <v>106</v>
      </c>
      <c r="B62" s="22">
        <v>171.88399999999996</v>
      </c>
      <c r="C62" s="22">
        <f t="shared" si="1"/>
        <v>1615.481494013045</v>
      </c>
      <c r="D62" s="22">
        <v>148.96199999999996</v>
      </c>
      <c r="E62" s="22">
        <v>22.922000000000004</v>
      </c>
      <c r="F62" s="22">
        <v>171.88399999999996</v>
      </c>
      <c r="G62" s="23" t="s">
        <v>50</v>
      </c>
      <c r="I62" s="22">
        <v>106398</v>
      </c>
      <c r="K62" s="64" t="s">
        <v>106</v>
      </c>
      <c r="L62" s="22">
        <v>154.14500000000001</v>
      </c>
      <c r="M62" s="22">
        <f t="shared" si="0"/>
        <v>1485.7922233146339</v>
      </c>
      <c r="N62" s="22">
        <v>132.64400000000001</v>
      </c>
      <c r="O62" s="22">
        <v>21.500999999999998</v>
      </c>
      <c r="P62" s="22">
        <v>153.68800000000002</v>
      </c>
      <c r="Q62" s="23">
        <v>0.45700000000000002</v>
      </c>
      <c r="S62" s="22">
        <v>103746</v>
      </c>
      <c r="U62" s="64" t="s">
        <v>106</v>
      </c>
      <c r="V62" s="22">
        <v>114.715</v>
      </c>
      <c r="W62" s="22">
        <f t="shared" si="6"/>
        <v>1095.5705390228063</v>
      </c>
      <c r="X62" s="22">
        <v>106.77199999999999</v>
      </c>
      <c r="Y62" s="22">
        <v>7.9429999999999996</v>
      </c>
      <c r="Z62" s="22">
        <v>114.26300000000001</v>
      </c>
      <c r="AA62" s="23">
        <v>0.45200000000000001</v>
      </c>
      <c r="AC62" s="22">
        <v>104708</v>
      </c>
      <c r="AE62" s="64" t="s">
        <v>106</v>
      </c>
      <c r="AF62" s="22">
        <v>123.2002189305806</v>
      </c>
      <c r="AG62" s="22">
        <f t="shared" si="3"/>
        <v>1177.6759956275091</v>
      </c>
      <c r="AH62" s="22">
        <v>106.79583773756528</v>
      </c>
      <c r="AI62" s="22">
        <v>16.4043811930154</v>
      </c>
      <c r="AJ62" s="22">
        <v>122.8122189305806</v>
      </c>
      <c r="AK62" s="23">
        <v>0.38800000000000001</v>
      </c>
      <c r="AM62" s="22">
        <v>104613</v>
      </c>
      <c r="AO62" s="64" t="s">
        <v>106</v>
      </c>
      <c r="AP62" s="22">
        <v>163.13</v>
      </c>
      <c r="AQ62" s="22">
        <f t="shared" si="4"/>
        <v>1563.3864908379974</v>
      </c>
      <c r="AR62" s="22">
        <v>144.45400000000001</v>
      </c>
      <c r="AS62" s="22">
        <v>18.676000000000002</v>
      </c>
      <c r="AT62" s="22">
        <v>163.13</v>
      </c>
      <c r="AU62" s="23" t="s">
        <v>50</v>
      </c>
      <c r="AW62" s="22">
        <v>104344</v>
      </c>
      <c r="AY62" s="64" t="s">
        <v>106</v>
      </c>
      <c r="AZ62" s="22">
        <v>116.929</v>
      </c>
      <c r="BA62" s="22">
        <f t="shared" si="5"/>
        <v>1122.6118013018684</v>
      </c>
      <c r="BB62" s="22">
        <v>107.08200000000001</v>
      </c>
      <c r="BC62" s="22">
        <v>9.8469999999999995</v>
      </c>
      <c r="BD62" s="22">
        <v>116.929</v>
      </c>
      <c r="BE62" s="23" t="s">
        <v>50</v>
      </c>
      <c r="BG62" s="22">
        <v>104158</v>
      </c>
    </row>
    <row r="63" spans="1:59" s="21" customFormat="1" ht="12" customHeight="1" x14ac:dyDescent="0.2">
      <c r="A63" s="64" t="s">
        <v>107</v>
      </c>
      <c r="B63" s="22">
        <v>2138.2059999999992</v>
      </c>
      <c r="C63" s="22">
        <f t="shared" si="1"/>
        <v>11909.556247458737</v>
      </c>
      <c r="D63" s="22">
        <v>1487.8439999999994</v>
      </c>
      <c r="E63" s="22">
        <v>647.08899999999994</v>
      </c>
      <c r="F63" s="22">
        <v>1598.9199999999994</v>
      </c>
      <c r="G63" s="23">
        <v>539.28600000000006</v>
      </c>
      <c r="I63" s="22">
        <v>179537</v>
      </c>
      <c r="K63" s="64" t="s">
        <v>107</v>
      </c>
      <c r="L63" s="22">
        <v>1906.165835458623</v>
      </c>
      <c r="M63" s="22">
        <f t="shared" si="0"/>
        <v>11067.945440000365</v>
      </c>
      <c r="N63" s="22">
        <v>1222.6043959384185</v>
      </c>
      <c r="O63" s="22">
        <v>683.07043952020388</v>
      </c>
      <c r="P63" s="22">
        <v>1366.7018354586228</v>
      </c>
      <c r="Q63" s="23">
        <v>539.46400000000006</v>
      </c>
      <c r="S63" s="22">
        <v>172224</v>
      </c>
      <c r="U63" s="64" t="s">
        <v>107</v>
      </c>
      <c r="V63" s="22">
        <v>2074.971315278126</v>
      </c>
      <c r="W63" s="22">
        <f t="shared" si="6"/>
        <v>11780.439744506413</v>
      </c>
      <c r="X63" s="22">
        <v>1319.5029211430126</v>
      </c>
      <c r="Y63" s="22">
        <v>755.42839413511365</v>
      </c>
      <c r="Z63" s="22">
        <v>1492.1378684192391</v>
      </c>
      <c r="AA63" s="23">
        <v>511.84499999999997</v>
      </c>
      <c r="AC63" s="22">
        <v>176137</v>
      </c>
      <c r="AE63" s="64" t="s">
        <v>107</v>
      </c>
      <c r="AF63" s="22">
        <v>2015.6802070884403</v>
      </c>
      <c r="AG63" s="22">
        <f t="shared" si="3"/>
        <v>11489.219778093149</v>
      </c>
      <c r="AH63" s="22">
        <v>1265.2472070884403</v>
      </c>
      <c r="AI63" s="22">
        <v>747.721</v>
      </c>
      <c r="AJ63" s="22">
        <v>1428.6112070884403</v>
      </c>
      <c r="AK63" s="23">
        <v>522.36599999999999</v>
      </c>
      <c r="AM63" s="22">
        <v>175441</v>
      </c>
      <c r="AO63" s="64" t="s">
        <v>107</v>
      </c>
      <c r="AP63" s="22">
        <v>1894.1335522217942</v>
      </c>
      <c r="AQ63" s="22">
        <f t="shared" si="4"/>
        <v>10927.966769679593</v>
      </c>
      <c r="AR63" s="22">
        <v>1183.1822662886732</v>
      </c>
      <c r="AS63" s="22">
        <v>707.92728593312086</v>
      </c>
      <c r="AT63" s="22">
        <v>1352.6685522217942</v>
      </c>
      <c r="AU63" s="23">
        <v>541.46499999999992</v>
      </c>
      <c r="AW63" s="22">
        <v>173329</v>
      </c>
      <c r="AY63" s="64" t="s">
        <v>107</v>
      </c>
      <c r="AZ63" s="22">
        <v>1587.7983410207905</v>
      </c>
      <c r="BA63" s="22">
        <f t="shared" si="5"/>
        <v>9230.2050959806911</v>
      </c>
      <c r="BB63" s="22">
        <v>1036.4763410207913</v>
      </c>
      <c r="BC63" s="22">
        <v>549.55999999999995</v>
      </c>
      <c r="BD63" s="22">
        <v>1189.4913410207907</v>
      </c>
      <c r="BE63" s="23">
        <v>398.30700000000002</v>
      </c>
      <c r="BG63" s="22">
        <v>172022</v>
      </c>
    </row>
    <row r="64" spans="1:59" s="21" customFormat="1" ht="12" customHeight="1" x14ac:dyDescent="0.2">
      <c r="A64" s="64" t="s">
        <v>108</v>
      </c>
      <c r="B64" s="22">
        <v>125.75399999999999</v>
      </c>
      <c r="C64" s="22">
        <f t="shared" si="1"/>
        <v>1202.5130048959606</v>
      </c>
      <c r="D64" s="22">
        <v>86.578000000000003</v>
      </c>
      <c r="E64" s="22">
        <v>39.175999999999995</v>
      </c>
      <c r="F64" s="22">
        <v>102.883</v>
      </c>
      <c r="G64" s="23">
        <v>22.871000000000002</v>
      </c>
      <c r="I64" s="22">
        <v>104576</v>
      </c>
      <c r="K64" s="64" t="s">
        <v>108</v>
      </c>
      <c r="L64" s="22">
        <v>165.52268507811871</v>
      </c>
      <c r="M64" s="22">
        <f t="shared" si="0"/>
        <v>1609.1097649186195</v>
      </c>
      <c r="N64" s="22">
        <v>127.92268507811869</v>
      </c>
      <c r="O64" s="22">
        <v>37.599999999999994</v>
      </c>
      <c r="P64" s="22">
        <v>149.41768507811869</v>
      </c>
      <c r="Q64" s="23">
        <v>16.105</v>
      </c>
      <c r="S64" s="22">
        <v>102866</v>
      </c>
      <c r="U64" s="64" t="s">
        <v>108</v>
      </c>
      <c r="V64" s="22">
        <v>183.49551432384158</v>
      </c>
      <c r="W64" s="22">
        <f t="shared" si="6"/>
        <v>1764.3799454215537</v>
      </c>
      <c r="X64" s="22">
        <v>148.72951432384161</v>
      </c>
      <c r="Y64" s="22">
        <v>34.765999999999998</v>
      </c>
      <c r="Z64" s="22">
        <v>165.19551432384156</v>
      </c>
      <c r="AA64" s="23">
        <v>18.3</v>
      </c>
      <c r="AC64" s="22">
        <v>104000</v>
      </c>
      <c r="AE64" s="64" t="s">
        <v>108</v>
      </c>
      <c r="AF64" s="22">
        <v>180.1768116301771</v>
      </c>
      <c r="AG64" s="22">
        <f t="shared" si="3"/>
        <v>1726.9398141544584</v>
      </c>
      <c r="AH64" s="22">
        <v>143.74681163017709</v>
      </c>
      <c r="AI64" s="22">
        <v>36.359000000000002</v>
      </c>
      <c r="AJ64" s="22">
        <v>159.96681163017712</v>
      </c>
      <c r="AK64" s="23">
        <v>20.21</v>
      </c>
      <c r="AM64" s="22">
        <v>104333</v>
      </c>
      <c r="AO64" s="64" t="s">
        <v>108</v>
      </c>
      <c r="AP64" s="22">
        <v>168.4226691682789</v>
      </c>
      <c r="AQ64" s="22">
        <f t="shared" si="4"/>
        <v>1613.2285051702465</v>
      </c>
      <c r="AR64" s="22">
        <v>139.95266916827887</v>
      </c>
      <c r="AS64" s="22">
        <v>28.47</v>
      </c>
      <c r="AT64" s="22">
        <v>148.16166916827888</v>
      </c>
      <c r="AU64" s="23">
        <v>20.260999999999999</v>
      </c>
      <c r="AW64" s="22">
        <v>104401</v>
      </c>
      <c r="AY64" s="64" t="s">
        <v>108</v>
      </c>
      <c r="AZ64" s="22">
        <v>201.81299999999999</v>
      </c>
      <c r="BA64" s="22">
        <f t="shared" si="5"/>
        <v>1934.6313125503279</v>
      </c>
      <c r="BB64" s="22">
        <v>163.786</v>
      </c>
      <c r="BC64" s="22">
        <v>38.027000000000001</v>
      </c>
      <c r="BD64" s="22">
        <v>187.07400000000001</v>
      </c>
      <c r="BE64" s="23">
        <v>14.738999999999999</v>
      </c>
      <c r="BG64" s="22">
        <v>104316</v>
      </c>
    </row>
    <row r="65" spans="1:59" s="21" customFormat="1" ht="12" customHeight="1" x14ac:dyDescent="0.2">
      <c r="A65" s="64" t="s">
        <v>109</v>
      </c>
      <c r="B65" s="22">
        <v>1274.4979870925304</v>
      </c>
      <c r="C65" s="22">
        <f t="shared" si="1"/>
        <v>9218.791950036386</v>
      </c>
      <c r="D65" s="22">
        <v>1179.5299870925301</v>
      </c>
      <c r="E65" s="22">
        <v>84.932000000000002</v>
      </c>
      <c r="F65" s="22">
        <v>1274.4979870925304</v>
      </c>
      <c r="G65" s="23" t="s">
        <v>50</v>
      </c>
      <c r="I65" s="22">
        <v>138250</v>
      </c>
      <c r="K65" s="64" t="s">
        <v>109</v>
      </c>
      <c r="L65" s="22">
        <v>1364.1389999999999</v>
      </c>
      <c r="M65" s="22">
        <f t="shared" si="0"/>
        <v>10053.942306274967</v>
      </c>
      <c r="N65" s="22">
        <v>1263.8500000000004</v>
      </c>
      <c r="O65" s="22">
        <v>89.921000000000006</v>
      </c>
      <c r="P65" s="22">
        <v>1364.1389999999999</v>
      </c>
      <c r="Q65" s="23" t="s">
        <v>50</v>
      </c>
      <c r="S65" s="22">
        <v>135682</v>
      </c>
      <c r="U65" s="64" t="s">
        <v>109</v>
      </c>
      <c r="V65" s="22">
        <v>904.80455061758835</v>
      </c>
      <c r="W65" s="22">
        <f t="shared" si="6"/>
        <v>6556.0321323487869</v>
      </c>
      <c r="X65" s="22">
        <v>822.43748200867219</v>
      </c>
      <c r="Y65" s="22">
        <v>74.850068608916402</v>
      </c>
      <c r="Z65" s="22">
        <v>904.80455061758835</v>
      </c>
      <c r="AA65" s="23" t="s">
        <v>50</v>
      </c>
      <c r="AC65" s="22">
        <v>138011</v>
      </c>
      <c r="AE65" s="64" t="s">
        <v>109</v>
      </c>
      <c r="AF65" s="22">
        <v>867.75797141392832</v>
      </c>
      <c r="AG65" s="22">
        <f t="shared" si="3"/>
        <v>6275.5955264070026</v>
      </c>
      <c r="AH65" s="22">
        <v>742.24123677287525</v>
      </c>
      <c r="AI65" s="22">
        <v>117.12287242643738</v>
      </c>
      <c r="AJ65" s="22">
        <v>867.75797141392832</v>
      </c>
      <c r="AK65" s="23" t="s">
        <v>50</v>
      </c>
      <c r="AM65" s="22">
        <v>138275</v>
      </c>
      <c r="AO65" s="64" t="s">
        <v>109</v>
      </c>
      <c r="AP65" s="22">
        <v>920.62499999999989</v>
      </c>
      <c r="AQ65" s="22">
        <f t="shared" si="4"/>
        <v>6659.5173680936323</v>
      </c>
      <c r="AR65" s="22">
        <v>827.11599999999987</v>
      </c>
      <c r="AS65" s="22">
        <v>83.443000000000012</v>
      </c>
      <c r="AT65" s="22">
        <v>920.62499999999989</v>
      </c>
      <c r="AU65" s="23" t="s">
        <v>50</v>
      </c>
      <c r="AW65" s="22">
        <v>138242</v>
      </c>
      <c r="AY65" s="64" t="s">
        <v>109</v>
      </c>
      <c r="AZ65" s="22">
        <v>868.70895618417671</v>
      </c>
      <c r="BA65" s="22">
        <f t="shared" si="5"/>
        <v>6302.2537284565306</v>
      </c>
      <c r="BB65" s="22">
        <v>824.30801480963635</v>
      </c>
      <c r="BC65" s="22">
        <v>41.205941374540707</v>
      </c>
      <c r="BD65" s="22">
        <v>868.70895618417671</v>
      </c>
      <c r="BE65" s="23" t="s">
        <v>50</v>
      </c>
      <c r="BG65" s="22">
        <v>137841</v>
      </c>
    </row>
    <row r="66" spans="1:59" s="21" customFormat="1" ht="12" customHeight="1" x14ac:dyDescent="0.2">
      <c r="A66" s="63" t="s">
        <v>110</v>
      </c>
      <c r="B66" s="19">
        <v>1580.0457251873256</v>
      </c>
      <c r="C66" s="19">
        <f t="shared" si="1"/>
        <v>3069.3790227366912</v>
      </c>
      <c r="D66" s="19">
        <v>1364.088774351882</v>
      </c>
      <c r="E66" s="19">
        <v>215.71995083544431</v>
      </c>
      <c r="F66" s="19">
        <v>1557.211725187326</v>
      </c>
      <c r="G66" s="20">
        <v>21.512</v>
      </c>
      <c r="I66" s="19">
        <v>514777</v>
      </c>
      <c r="K66" s="63" t="s">
        <v>110</v>
      </c>
      <c r="L66" s="19">
        <v>1469.3246240589478</v>
      </c>
      <c r="M66" s="19">
        <f t="shared" si="0"/>
        <v>2915.1820327542241</v>
      </c>
      <c r="N66" s="19">
        <v>1271.8686240589482</v>
      </c>
      <c r="O66" s="19">
        <v>197.16500000000002</v>
      </c>
      <c r="P66" s="19">
        <v>1444.0076240589481</v>
      </c>
      <c r="Q66" s="20">
        <v>24.627000000000002</v>
      </c>
      <c r="S66" s="19">
        <v>504025</v>
      </c>
      <c r="U66" s="63" t="s">
        <v>110</v>
      </c>
      <c r="V66" s="19">
        <v>1463.2884103439494</v>
      </c>
      <c r="W66" s="19">
        <f t="shared" si="6"/>
        <v>2875.6660293050813</v>
      </c>
      <c r="X66" s="19">
        <v>1234.2790951545162</v>
      </c>
      <c r="Y66" s="19">
        <v>228.78031518943303</v>
      </c>
      <c r="Z66" s="19">
        <v>1420.938083880317</v>
      </c>
      <c r="AA66" s="20">
        <v>37.434000000000005</v>
      </c>
      <c r="AC66" s="19">
        <v>508852</v>
      </c>
      <c r="AE66" s="63" t="s">
        <v>110</v>
      </c>
      <c r="AF66" s="19">
        <v>1667.1239774423357</v>
      </c>
      <c r="AG66" s="19">
        <f t="shared" si="3"/>
        <v>3270.0695695134013</v>
      </c>
      <c r="AH66" s="19">
        <v>1399.4119774423359</v>
      </c>
      <c r="AI66" s="19">
        <v>267.71199999999999</v>
      </c>
      <c r="AJ66" s="19">
        <v>1634.0109774423358</v>
      </c>
      <c r="AK66" s="20">
        <v>29.247</v>
      </c>
      <c r="AM66" s="19">
        <v>509813</v>
      </c>
      <c r="AO66" s="63" t="s">
        <v>110</v>
      </c>
      <c r="AP66" s="19">
        <v>1594.1187494571552</v>
      </c>
      <c r="AQ66" s="19">
        <f t="shared" si="4"/>
        <v>3130.1789399363706</v>
      </c>
      <c r="AR66" s="19">
        <v>1389.1698954688641</v>
      </c>
      <c r="AS66" s="19">
        <v>202.15485398829111</v>
      </c>
      <c r="AT66" s="19">
        <v>1568.7417494571553</v>
      </c>
      <c r="AU66" s="20">
        <v>25.239000000000001</v>
      </c>
      <c r="AW66" s="19">
        <v>509274</v>
      </c>
      <c r="AY66" s="63" t="s">
        <v>110</v>
      </c>
      <c r="AZ66" s="19">
        <v>1383.6292876881084</v>
      </c>
      <c r="BA66" s="19">
        <f t="shared" si="5"/>
        <v>2718.7773378870156</v>
      </c>
      <c r="BB66" s="19">
        <v>1197.4331696198028</v>
      </c>
      <c r="BC66" s="19">
        <v>185.07111806830579</v>
      </c>
      <c r="BD66" s="19">
        <v>1368.3092876881083</v>
      </c>
      <c r="BE66" s="20">
        <v>15.181999999999999</v>
      </c>
      <c r="BG66" s="19">
        <v>508916</v>
      </c>
    </row>
    <row r="67" spans="1:59" s="21" customFormat="1" ht="12" customHeight="1" x14ac:dyDescent="0.2">
      <c r="A67" s="64" t="s">
        <v>111</v>
      </c>
      <c r="B67" s="22">
        <v>148.834</v>
      </c>
      <c r="C67" s="22">
        <f t="shared" si="1"/>
        <v>1563.7765823316802</v>
      </c>
      <c r="D67" s="22">
        <v>108.89600000000002</v>
      </c>
      <c r="E67" s="22">
        <v>39.937999999999995</v>
      </c>
      <c r="F67" s="22">
        <v>148.834</v>
      </c>
      <c r="G67" s="23" t="s">
        <v>50</v>
      </c>
      <c r="I67" s="22">
        <v>95176</v>
      </c>
      <c r="K67" s="64" t="s">
        <v>111</v>
      </c>
      <c r="L67" s="22">
        <v>178.83397067448675</v>
      </c>
      <c r="M67" s="22">
        <f t="shared" si="0"/>
        <v>1908.7432296726163</v>
      </c>
      <c r="N67" s="22">
        <v>143.5529706744868</v>
      </c>
      <c r="O67" s="22">
        <v>35.280999999999999</v>
      </c>
      <c r="P67" s="22">
        <v>178.83397067448675</v>
      </c>
      <c r="Q67" s="23" t="s">
        <v>50</v>
      </c>
      <c r="S67" s="22">
        <v>93692</v>
      </c>
      <c r="U67" s="64" t="s">
        <v>111</v>
      </c>
      <c r="V67" s="22">
        <v>165.13900000000004</v>
      </c>
      <c r="W67" s="22">
        <f t="shared" si="6"/>
        <v>1745.4339830042704</v>
      </c>
      <c r="X67" s="22">
        <v>115.08200000000002</v>
      </c>
      <c r="Y67" s="22">
        <v>50.057000000000002</v>
      </c>
      <c r="Z67" s="22">
        <v>165.13900000000004</v>
      </c>
      <c r="AA67" s="23" t="s">
        <v>50</v>
      </c>
      <c r="AC67" s="22">
        <v>94612</v>
      </c>
      <c r="AE67" s="64" t="s">
        <v>111</v>
      </c>
      <c r="AF67" s="22">
        <v>165.14267687169783</v>
      </c>
      <c r="AG67" s="22">
        <f t="shared" si="3"/>
        <v>1739.9007203466033</v>
      </c>
      <c r="AH67" s="22">
        <v>108.63067687169779</v>
      </c>
      <c r="AI67" s="22">
        <v>56.512</v>
      </c>
      <c r="AJ67" s="22">
        <v>165.14267687169783</v>
      </c>
      <c r="AK67" s="23" t="s">
        <v>50</v>
      </c>
      <c r="AM67" s="22">
        <v>94915</v>
      </c>
      <c r="AO67" s="64" t="s">
        <v>111</v>
      </c>
      <c r="AP67" s="22">
        <v>141.71953142362088</v>
      </c>
      <c r="AQ67" s="22">
        <f t="shared" si="4"/>
        <v>1496.0048497194282</v>
      </c>
      <c r="AR67" s="22">
        <v>109.70167307495878</v>
      </c>
      <c r="AS67" s="22">
        <v>32.017858348662095</v>
      </c>
      <c r="AT67" s="22">
        <v>141.71953142362088</v>
      </c>
      <c r="AU67" s="23" t="s">
        <v>50</v>
      </c>
      <c r="AW67" s="22">
        <v>94732</v>
      </c>
      <c r="AY67" s="64" t="s">
        <v>111</v>
      </c>
      <c r="AZ67" s="22">
        <v>92.224885237724294</v>
      </c>
      <c r="BA67" s="22">
        <f t="shared" si="5"/>
        <v>976.06931437169828</v>
      </c>
      <c r="BB67" s="22">
        <v>67.973002813910014</v>
      </c>
      <c r="BC67" s="22">
        <v>24.251882423814298</v>
      </c>
      <c r="BD67" s="22">
        <v>92.224885237724294</v>
      </c>
      <c r="BE67" s="23" t="s">
        <v>50</v>
      </c>
      <c r="BG67" s="22">
        <v>94486</v>
      </c>
    </row>
    <row r="68" spans="1:59" s="21" customFormat="1" ht="12" customHeight="1" x14ac:dyDescent="0.2">
      <c r="A68" s="64" t="s">
        <v>112</v>
      </c>
      <c r="B68" s="22">
        <v>565.08738174302016</v>
      </c>
      <c r="C68" s="22">
        <f t="shared" si="1"/>
        <v>4869.7217513035921</v>
      </c>
      <c r="D68" s="22">
        <v>516.63343090757598</v>
      </c>
      <c r="E68" s="22">
        <v>48.296950835444299</v>
      </c>
      <c r="F68" s="22">
        <v>545.08138174302019</v>
      </c>
      <c r="G68" s="23">
        <v>20.006</v>
      </c>
      <c r="I68" s="22">
        <v>116041</v>
      </c>
      <c r="K68" s="64" t="s">
        <v>112</v>
      </c>
      <c r="L68" s="22">
        <v>576.28099999999995</v>
      </c>
      <c r="M68" s="22">
        <f t="shared" si="0"/>
        <v>5126.371035893786</v>
      </c>
      <c r="N68" s="22">
        <v>527.57000000000005</v>
      </c>
      <c r="O68" s="22">
        <v>48.5</v>
      </c>
      <c r="P68" s="22">
        <v>555.68700000000001</v>
      </c>
      <c r="Q68" s="23">
        <v>20.594000000000001</v>
      </c>
      <c r="S68" s="22">
        <v>112415</v>
      </c>
      <c r="U68" s="64" t="s">
        <v>112</v>
      </c>
      <c r="V68" s="22">
        <v>560.02099999999996</v>
      </c>
      <c r="W68" s="22">
        <f t="shared" si="6"/>
        <v>4926.9865568693695</v>
      </c>
      <c r="X68" s="22">
        <v>491.92399999999998</v>
      </c>
      <c r="Y68" s="22">
        <v>67.868000000000009</v>
      </c>
      <c r="Z68" s="22">
        <v>526.99200000000008</v>
      </c>
      <c r="AA68" s="23">
        <v>33.029000000000003</v>
      </c>
      <c r="AC68" s="22">
        <v>113664</v>
      </c>
      <c r="AE68" s="64" t="s">
        <v>112</v>
      </c>
      <c r="AF68" s="22">
        <v>507.73</v>
      </c>
      <c r="AG68" s="22">
        <f t="shared" si="3"/>
        <v>4468.3528707712885</v>
      </c>
      <c r="AH68" s="22">
        <v>470.601</v>
      </c>
      <c r="AI68" s="22">
        <v>37.129000000000005</v>
      </c>
      <c r="AJ68" s="22">
        <v>483.654</v>
      </c>
      <c r="AK68" s="23">
        <v>24.076000000000001</v>
      </c>
      <c r="AM68" s="22">
        <v>113628</v>
      </c>
      <c r="AO68" s="64" t="s">
        <v>112</v>
      </c>
      <c r="AP68" s="22">
        <v>496.90457976873631</v>
      </c>
      <c r="AQ68" s="22">
        <f t="shared" si="4"/>
        <v>4391.4397300004093</v>
      </c>
      <c r="AR68" s="22">
        <v>453.93996800322321</v>
      </c>
      <c r="AS68" s="22">
        <v>40.170611765512994</v>
      </c>
      <c r="AT68" s="22">
        <v>475.71857976873633</v>
      </c>
      <c r="AU68" s="23">
        <v>21.186</v>
      </c>
      <c r="AW68" s="22">
        <v>113153</v>
      </c>
      <c r="AY68" s="64" t="s">
        <v>112</v>
      </c>
      <c r="AZ68" s="22">
        <v>457.22728257261502</v>
      </c>
      <c r="BA68" s="22">
        <f t="shared" si="5"/>
        <v>4048.7672237015408</v>
      </c>
      <c r="BB68" s="22">
        <v>407.53928257261504</v>
      </c>
      <c r="BC68" s="22">
        <v>48.563000000000002</v>
      </c>
      <c r="BD68" s="22">
        <v>446.23928257261502</v>
      </c>
      <c r="BE68" s="23">
        <v>10.988</v>
      </c>
      <c r="BG68" s="22">
        <v>112930</v>
      </c>
    </row>
    <row r="69" spans="1:59" s="21" customFormat="1" ht="12" customHeight="1" x14ac:dyDescent="0.2">
      <c r="A69" s="64" t="s">
        <v>113</v>
      </c>
      <c r="B69" s="22">
        <v>247.29600000000002</v>
      </c>
      <c r="C69" s="22">
        <f t="shared" si="1"/>
        <v>3335.8423374205822</v>
      </c>
      <c r="D69" s="22">
        <v>242.44400000000002</v>
      </c>
      <c r="E69" s="22">
        <v>4.8520000000000003</v>
      </c>
      <c r="F69" s="22">
        <v>245.79000000000002</v>
      </c>
      <c r="G69" s="23">
        <v>1.506</v>
      </c>
      <c r="I69" s="22">
        <v>74133</v>
      </c>
      <c r="K69" s="64" t="s">
        <v>113</v>
      </c>
      <c r="L69" s="22">
        <v>211.47999999999996</v>
      </c>
      <c r="M69" s="22">
        <f t="shared" si="0"/>
        <v>2954.828072822791</v>
      </c>
      <c r="N69" s="22">
        <v>205.39</v>
      </c>
      <c r="O69" s="22">
        <v>6.09</v>
      </c>
      <c r="P69" s="22">
        <v>207.447</v>
      </c>
      <c r="Q69" s="23">
        <v>4.0330000000000004</v>
      </c>
      <c r="S69" s="22">
        <v>71571</v>
      </c>
      <c r="U69" s="64" t="s">
        <v>113</v>
      </c>
      <c r="V69" s="22">
        <v>262.58800000000002</v>
      </c>
      <c r="W69" s="22">
        <f t="shared" si="6"/>
        <v>3632.0230158510612</v>
      </c>
      <c r="X69" s="22">
        <v>256.17700000000002</v>
      </c>
      <c r="Y69" s="22">
        <v>6.4109999999999996</v>
      </c>
      <c r="Z69" s="22">
        <v>258.18299999999999</v>
      </c>
      <c r="AA69" s="23">
        <v>4.4050000000000002</v>
      </c>
      <c r="AC69" s="22">
        <v>72298</v>
      </c>
      <c r="AE69" s="64" t="s">
        <v>113</v>
      </c>
      <c r="AF69" s="22">
        <v>346.28800000000001</v>
      </c>
      <c r="AG69" s="22">
        <f t="shared" si="3"/>
        <v>4789.4664048020804</v>
      </c>
      <c r="AH69" s="22">
        <v>331.67500000000007</v>
      </c>
      <c r="AI69" s="22">
        <v>14.613000000000003</v>
      </c>
      <c r="AJ69" s="22">
        <v>341.11700000000008</v>
      </c>
      <c r="AK69" s="23">
        <v>5.1710000000000003</v>
      </c>
      <c r="AM69" s="22">
        <v>72302</v>
      </c>
      <c r="AO69" s="64" t="s">
        <v>113</v>
      </c>
      <c r="AP69" s="22">
        <v>391.39400000000012</v>
      </c>
      <c r="AQ69" s="22">
        <f t="shared" si="4"/>
        <v>5419.0180821310905</v>
      </c>
      <c r="AR69" s="22">
        <v>373.46400000000006</v>
      </c>
      <c r="AS69" s="22">
        <v>17.93</v>
      </c>
      <c r="AT69" s="22">
        <v>387.34100000000012</v>
      </c>
      <c r="AU69" s="23">
        <v>4.0529999999999999</v>
      </c>
      <c r="AW69" s="22">
        <v>72226</v>
      </c>
      <c r="AY69" s="64" t="s">
        <v>113</v>
      </c>
      <c r="AZ69" s="22">
        <v>313.52866794986772</v>
      </c>
      <c r="BA69" s="22">
        <f t="shared" si="5"/>
        <v>4345.9333261697975</v>
      </c>
      <c r="BB69" s="22">
        <v>298.28560348069453</v>
      </c>
      <c r="BC69" s="22">
        <v>15.243064469173198</v>
      </c>
      <c r="BD69" s="22">
        <v>309.33466794986771</v>
      </c>
      <c r="BE69" s="23">
        <v>4.194</v>
      </c>
      <c r="BG69" s="22">
        <v>72143</v>
      </c>
    </row>
    <row r="70" spans="1:59" s="21" customFormat="1" ht="12" customHeight="1" x14ac:dyDescent="0.2">
      <c r="A70" s="64" t="s">
        <v>114</v>
      </c>
      <c r="B70" s="22">
        <v>217.06434344430571</v>
      </c>
      <c r="C70" s="22">
        <f t="shared" si="1"/>
        <v>1966.2872052059979</v>
      </c>
      <c r="D70" s="22">
        <v>161.93934344430571</v>
      </c>
      <c r="E70" s="22">
        <v>55.125</v>
      </c>
      <c r="F70" s="22">
        <v>215.7423434443057</v>
      </c>
      <c r="G70" s="23" t="s">
        <v>50</v>
      </c>
      <c r="I70" s="22">
        <v>110393</v>
      </c>
      <c r="K70" s="64" t="s">
        <v>114</v>
      </c>
      <c r="L70" s="22">
        <v>169.0086533844613</v>
      </c>
      <c r="M70" s="22">
        <f t="shared" si="0"/>
        <v>1547.9392706232773</v>
      </c>
      <c r="N70" s="22">
        <v>134.86765338446125</v>
      </c>
      <c r="O70" s="22">
        <v>34.140999999999998</v>
      </c>
      <c r="P70" s="22">
        <v>168.31865338446133</v>
      </c>
      <c r="Q70" s="23" t="s">
        <v>50</v>
      </c>
      <c r="S70" s="22">
        <v>109183</v>
      </c>
      <c r="U70" s="64" t="s">
        <v>114</v>
      </c>
      <c r="V70" s="22">
        <v>215.5533264636324</v>
      </c>
      <c r="W70" s="22">
        <f t="shared" si="6"/>
        <v>1953.5906039101335</v>
      </c>
      <c r="X70" s="22">
        <v>157.83092505945976</v>
      </c>
      <c r="Y70" s="22">
        <v>57.722401404172601</v>
      </c>
      <c r="Z70" s="22">
        <v>210.637</v>
      </c>
      <c r="AA70" s="23" t="s">
        <v>50</v>
      </c>
      <c r="AC70" s="22">
        <v>110337</v>
      </c>
      <c r="AE70" s="64" t="s">
        <v>114</v>
      </c>
      <c r="AF70" s="22">
        <v>264.22599999999994</v>
      </c>
      <c r="AG70" s="22">
        <f t="shared" si="3"/>
        <v>2384.4959841169566</v>
      </c>
      <c r="AH70" s="22">
        <v>186.161</v>
      </c>
      <c r="AI70" s="22">
        <v>78.064999999999998</v>
      </c>
      <c r="AJ70" s="22">
        <v>260.35999999999996</v>
      </c>
      <c r="AK70" s="23" t="s">
        <v>50</v>
      </c>
      <c r="AM70" s="22">
        <v>110810</v>
      </c>
      <c r="AO70" s="64" t="s">
        <v>114</v>
      </c>
      <c r="AP70" s="22">
        <v>173.148</v>
      </c>
      <c r="AQ70" s="22">
        <f t="shared" si="4"/>
        <v>1558.9228317532345</v>
      </c>
      <c r="AR70" s="22">
        <v>153.20400000000001</v>
      </c>
      <c r="AS70" s="22">
        <v>19.943999999999999</v>
      </c>
      <c r="AT70" s="22">
        <v>173.148</v>
      </c>
      <c r="AU70" s="23" t="s">
        <v>50</v>
      </c>
      <c r="AW70" s="22">
        <v>111069</v>
      </c>
      <c r="AY70" s="64" t="s">
        <v>114</v>
      </c>
      <c r="AZ70" s="22">
        <v>155.18161720510065</v>
      </c>
      <c r="BA70" s="22">
        <f t="shared" si="5"/>
        <v>1392.6876779665488</v>
      </c>
      <c r="BB70" s="22">
        <v>142.95644602978248</v>
      </c>
      <c r="BC70" s="22">
        <v>12.225171175318302</v>
      </c>
      <c r="BD70" s="22">
        <v>155.18161720510065</v>
      </c>
      <c r="BE70" s="23" t="s">
        <v>50</v>
      </c>
      <c r="BG70" s="22">
        <v>111426</v>
      </c>
    </row>
    <row r="71" spans="1:59" s="21" customFormat="1" ht="12" customHeight="1" x14ac:dyDescent="0.2">
      <c r="A71" s="64" t="s">
        <v>115</v>
      </c>
      <c r="B71" s="22">
        <v>401.76400000000001</v>
      </c>
      <c r="C71" s="22">
        <f t="shared" ref="C71:C97" si="7">B71*1000000/I71</f>
        <v>3375.2037233059464</v>
      </c>
      <c r="D71" s="22">
        <v>334.17599999999993</v>
      </c>
      <c r="E71" s="22">
        <v>67.50800000000001</v>
      </c>
      <c r="F71" s="22">
        <v>401.76400000000001</v>
      </c>
      <c r="G71" s="23" t="s">
        <v>50</v>
      </c>
      <c r="I71" s="22">
        <v>119034</v>
      </c>
      <c r="K71" s="64" t="s">
        <v>115</v>
      </c>
      <c r="L71" s="22">
        <v>333.72100000000006</v>
      </c>
      <c r="M71" s="22">
        <f t="shared" ref="M71:M97" si="8">L71*1000000/S71</f>
        <v>2848.3237171827527</v>
      </c>
      <c r="N71" s="22">
        <v>260.488</v>
      </c>
      <c r="O71" s="22">
        <v>73.153000000000006</v>
      </c>
      <c r="P71" s="22">
        <v>333.72100000000006</v>
      </c>
      <c r="Q71" s="23" t="s">
        <v>50</v>
      </c>
      <c r="S71" s="22">
        <v>117164</v>
      </c>
      <c r="U71" s="64" t="s">
        <v>115</v>
      </c>
      <c r="V71" s="22">
        <v>259.9870838803169</v>
      </c>
      <c r="W71" s="22">
        <f t="shared" ref="W71:W97" si="9">V71*1000000/AC71</f>
        <v>2204.382563148667</v>
      </c>
      <c r="X71" s="22">
        <v>213.26517009505642</v>
      </c>
      <c r="Y71" s="22">
        <v>46.721913785260398</v>
      </c>
      <c r="Z71" s="22">
        <v>259.9870838803169</v>
      </c>
      <c r="AA71" s="23" t="s">
        <v>50</v>
      </c>
      <c r="AC71" s="22">
        <v>117941</v>
      </c>
      <c r="AE71" s="64" t="s">
        <v>115</v>
      </c>
      <c r="AF71" s="22">
        <v>383.7373005706379</v>
      </c>
      <c r="AG71" s="22">
        <f t="shared" si="3"/>
        <v>3247.6624568005373</v>
      </c>
      <c r="AH71" s="22">
        <v>302.34430057063804</v>
      </c>
      <c r="AI71" s="22">
        <v>81.393000000000001</v>
      </c>
      <c r="AJ71" s="22">
        <v>383.7373005706379</v>
      </c>
      <c r="AK71" s="23" t="s">
        <v>50</v>
      </c>
      <c r="AM71" s="22">
        <v>118158</v>
      </c>
      <c r="AO71" s="64" t="s">
        <v>115</v>
      </c>
      <c r="AP71" s="22">
        <v>390.95263826479794</v>
      </c>
      <c r="AQ71" s="22">
        <f t="shared" si="4"/>
        <v>3310.5207568953369</v>
      </c>
      <c r="AR71" s="22">
        <v>298.86025439068197</v>
      </c>
      <c r="AS71" s="22">
        <v>92.092383874115995</v>
      </c>
      <c r="AT71" s="22">
        <v>390.81463826479802</v>
      </c>
      <c r="AU71" s="23" t="s">
        <v>50</v>
      </c>
      <c r="AW71" s="22">
        <v>118094</v>
      </c>
      <c r="AY71" s="64" t="s">
        <v>115</v>
      </c>
      <c r="AZ71" s="22">
        <v>365.46683472280063</v>
      </c>
      <c r="BA71" s="22">
        <f t="shared" si="5"/>
        <v>3098.9886859502644</v>
      </c>
      <c r="BB71" s="22">
        <v>280.67883472280062</v>
      </c>
      <c r="BC71" s="22">
        <v>84.787999999999997</v>
      </c>
      <c r="BD71" s="22">
        <v>365.32883472280059</v>
      </c>
      <c r="BE71" s="23" t="s">
        <v>50</v>
      </c>
      <c r="BG71" s="22">
        <v>117931</v>
      </c>
    </row>
    <row r="72" spans="1:59" s="21" customFormat="1" ht="12" customHeight="1" x14ac:dyDescent="0.2">
      <c r="A72" s="63" t="s">
        <v>116</v>
      </c>
      <c r="B72" s="19">
        <v>22931.979577985974</v>
      </c>
      <c r="C72" s="19">
        <f t="shared" si="7"/>
        <v>18839.94378736935</v>
      </c>
      <c r="D72" s="19">
        <v>12666.829737460792</v>
      </c>
      <c r="E72" s="19">
        <v>9068.9739484112288</v>
      </c>
      <c r="F72" s="19">
        <v>13764.892985926159</v>
      </c>
      <c r="G72" s="20">
        <v>9124.5055920598388</v>
      </c>
      <c r="I72" s="19">
        <v>1217200</v>
      </c>
      <c r="K72" s="63" t="s">
        <v>116</v>
      </c>
      <c r="L72" s="19">
        <v>21365.880687293084</v>
      </c>
      <c r="M72" s="19">
        <f t="shared" si="8"/>
        <v>18036.854521895817</v>
      </c>
      <c r="N72" s="19">
        <v>11726.60497431743</v>
      </c>
      <c r="O72" s="19">
        <v>8815.0037129756693</v>
      </c>
      <c r="P72" s="19">
        <v>12662.787687293086</v>
      </c>
      <c r="Q72" s="20">
        <v>8688.4040000000005</v>
      </c>
      <c r="S72" s="19">
        <v>1184568</v>
      </c>
      <c r="U72" s="63" t="s">
        <v>116</v>
      </c>
      <c r="V72" s="19">
        <v>20378.502638396018</v>
      </c>
      <c r="W72" s="19">
        <f t="shared" si="9"/>
        <v>17048.475135587181</v>
      </c>
      <c r="X72" s="19">
        <v>10578.886985633595</v>
      </c>
      <c r="Y72" s="19">
        <v>8752.9866527624326</v>
      </c>
      <c r="Z72" s="19">
        <v>11473.691391883414</v>
      </c>
      <c r="AA72" s="20">
        <v>8889.0149999999994</v>
      </c>
      <c r="AC72" s="19">
        <v>1195327</v>
      </c>
      <c r="AE72" s="63" t="s">
        <v>116</v>
      </c>
      <c r="AF72" s="19">
        <v>18749.788981228889</v>
      </c>
      <c r="AG72" s="19">
        <f t="shared" ref="AG72:AG97" si="10">AF72*1000000/AM72</f>
        <v>15729.833900504862</v>
      </c>
      <c r="AH72" s="19">
        <v>9483.1840879357678</v>
      </c>
      <c r="AI72" s="19">
        <v>8548.8718932931224</v>
      </c>
      <c r="AJ72" s="19">
        <v>10369.420756806274</v>
      </c>
      <c r="AK72" s="20">
        <v>8364.6759999999995</v>
      </c>
      <c r="AM72" s="19">
        <v>1191989</v>
      </c>
      <c r="AO72" s="63" t="s">
        <v>116</v>
      </c>
      <c r="AP72" s="19">
        <v>16474.768939463604</v>
      </c>
      <c r="AQ72" s="19">
        <f t="shared" ref="AQ72:AQ97" si="11">AP72*1000000/AW72</f>
        <v>13871.538856820644</v>
      </c>
      <c r="AR72" s="19">
        <v>8322.2005056050275</v>
      </c>
      <c r="AS72" s="19">
        <v>7428.7126172157814</v>
      </c>
      <c r="AT72" s="19">
        <v>9042.9829397560407</v>
      </c>
      <c r="AU72" s="20">
        <v>7406.2569997075525</v>
      </c>
      <c r="AW72" s="19">
        <v>1187667</v>
      </c>
      <c r="AY72" s="63" t="s">
        <v>116</v>
      </c>
      <c r="AZ72" s="19">
        <v>15485.790098956923</v>
      </c>
      <c r="BA72" s="19">
        <f t="shared" ref="BA72:BA97" si="12">AZ72*1000000/BG72</f>
        <v>13087.980462384792</v>
      </c>
      <c r="BB72" s="19">
        <v>8192.6528549048835</v>
      </c>
      <c r="BC72" s="19">
        <v>6752.4599519452868</v>
      </c>
      <c r="BD72" s="19">
        <v>8882.1390989569154</v>
      </c>
      <c r="BE72" s="20">
        <v>6587.2869999999994</v>
      </c>
      <c r="BG72" s="19">
        <v>1183207</v>
      </c>
    </row>
    <row r="73" spans="1:59" s="21" customFormat="1" ht="12" customHeight="1" x14ac:dyDescent="0.2">
      <c r="A73" s="64" t="s">
        <v>117</v>
      </c>
      <c r="B73" s="22">
        <v>553.18200000000002</v>
      </c>
      <c r="C73" s="22">
        <f t="shared" si="7"/>
        <v>5026.8251458481</v>
      </c>
      <c r="D73" s="22">
        <v>509.517</v>
      </c>
      <c r="E73" s="22">
        <v>43.664999999999999</v>
      </c>
      <c r="F73" s="22">
        <v>553.18200000000002</v>
      </c>
      <c r="G73" s="23" t="s">
        <v>50</v>
      </c>
      <c r="I73" s="22">
        <v>110046</v>
      </c>
      <c r="K73" s="64" t="s">
        <v>117</v>
      </c>
      <c r="L73" s="22">
        <v>481.65</v>
      </c>
      <c r="M73" s="22">
        <f t="shared" si="8"/>
        <v>4463.3590332863814</v>
      </c>
      <c r="N73" s="22">
        <v>458.07900000000012</v>
      </c>
      <c r="O73" s="22">
        <v>23.571000000000002</v>
      </c>
      <c r="P73" s="22">
        <v>481.65</v>
      </c>
      <c r="Q73" s="23" t="s">
        <v>50</v>
      </c>
      <c r="S73" s="22">
        <v>107912</v>
      </c>
      <c r="U73" s="64" t="s">
        <v>117</v>
      </c>
      <c r="V73" s="22">
        <v>494.95521564471039</v>
      </c>
      <c r="W73" s="22">
        <f t="shared" si="9"/>
        <v>4536.5450913322193</v>
      </c>
      <c r="X73" s="22">
        <v>453.46094803028245</v>
      </c>
      <c r="Y73" s="22">
        <v>41.124267614427907</v>
      </c>
      <c r="Z73" s="22">
        <v>494.95521564471039</v>
      </c>
      <c r="AA73" s="23" t="s">
        <v>50</v>
      </c>
      <c r="AC73" s="22">
        <v>109104</v>
      </c>
      <c r="AE73" s="64" t="s">
        <v>117</v>
      </c>
      <c r="AF73" s="22">
        <v>501.03199999999998</v>
      </c>
      <c r="AG73" s="22">
        <f t="shared" si="10"/>
        <v>4590.8957630845916</v>
      </c>
      <c r="AH73" s="22">
        <v>450.82299999999998</v>
      </c>
      <c r="AI73" s="22">
        <v>49.728999999999999</v>
      </c>
      <c r="AJ73" s="22">
        <v>501.03199999999998</v>
      </c>
      <c r="AK73" s="23" t="s">
        <v>50</v>
      </c>
      <c r="AM73" s="22">
        <v>109136</v>
      </c>
      <c r="AO73" s="64" t="s">
        <v>117</v>
      </c>
      <c r="AP73" s="22">
        <v>501.79458133275483</v>
      </c>
      <c r="AQ73" s="22">
        <f t="shared" si="11"/>
        <v>4612.0401589393005</v>
      </c>
      <c r="AR73" s="22">
        <v>447.3997646899723</v>
      </c>
      <c r="AS73" s="22">
        <v>45.354999999999997</v>
      </c>
      <c r="AT73" s="22">
        <v>501.79458133275483</v>
      </c>
      <c r="AU73" s="23" t="s">
        <v>50</v>
      </c>
      <c r="AW73" s="22">
        <v>108801</v>
      </c>
      <c r="AY73" s="64" t="s">
        <v>117</v>
      </c>
      <c r="AZ73" s="22">
        <v>501.93010418565098</v>
      </c>
      <c r="BA73" s="22">
        <f t="shared" si="12"/>
        <v>4624.1660526569722</v>
      </c>
      <c r="BB73" s="22">
        <v>445.67883529765618</v>
      </c>
      <c r="BC73" s="22">
        <v>47.778268887994791</v>
      </c>
      <c r="BD73" s="22">
        <v>501.93010418565098</v>
      </c>
      <c r="BE73" s="23" t="s">
        <v>50</v>
      </c>
      <c r="BG73" s="22">
        <v>108545</v>
      </c>
    </row>
    <row r="74" spans="1:59" s="21" customFormat="1" ht="12" customHeight="1" x14ac:dyDescent="0.2">
      <c r="A74" s="64" t="s">
        <v>118</v>
      </c>
      <c r="B74" s="22">
        <v>21277.746043014675</v>
      </c>
      <c r="C74" s="22">
        <f t="shared" si="7"/>
        <v>53717.981128587599</v>
      </c>
      <c r="D74" s="22">
        <v>11300.266089384495</v>
      </c>
      <c r="E74" s="22">
        <v>8785.1003615703612</v>
      </c>
      <c r="F74" s="22">
        <v>12119.302450954854</v>
      </c>
      <c r="G74" s="23">
        <v>9115.8625920598388</v>
      </c>
      <c r="I74" s="22">
        <v>396101</v>
      </c>
      <c r="K74" s="64" t="s">
        <v>118</v>
      </c>
      <c r="L74" s="22">
        <v>19955.755687293084</v>
      </c>
      <c r="M74" s="22">
        <f t="shared" si="8"/>
        <v>52589.04799716729</v>
      </c>
      <c r="N74" s="22">
        <v>10542.31297431743</v>
      </c>
      <c r="O74" s="22">
        <v>8592.2077129756672</v>
      </c>
      <c r="P74" s="22">
        <v>11261.114687293088</v>
      </c>
      <c r="Q74" s="23">
        <v>8679.9520000000011</v>
      </c>
      <c r="S74" s="22">
        <v>379466</v>
      </c>
      <c r="U74" s="64" t="s">
        <v>118</v>
      </c>
      <c r="V74" s="22">
        <v>18962.813063412512</v>
      </c>
      <c r="W74" s="22">
        <f t="shared" si="9"/>
        <v>49588.297912978422</v>
      </c>
      <c r="X74" s="22">
        <v>9361.158678264519</v>
      </c>
      <c r="Y74" s="22">
        <v>8560.0653851480038</v>
      </c>
      <c r="Z74" s="22">
        <v>10066.540816899911</v>
      </c>
      <c r="AA74" s="23">
        <v>8880.4759999999987</v>
      </c>
      <c r="AC74" s="22">
        <v>382405</v>
      </c>
      <c r="AE74" s="64" t="s">
        <v>118</v>
      </c>
      <c r="AF74" s="22">
        <v>17315.32255892902</v>
      </c>
      <c r="AG74" s="22">
        <f t="shared" si="10"/>
        <v>45405.806167965624</v>
      </c>
      <c r="AH74" s="22">
        <v>8252.6696656358999</v>
      </c>
      <c r="AI74" s="22">
        <v>8345.8798932931222</v>
      </c>
      <c r="AJ74" s="22">
        <v>8943.2693345064054</v>
      </c>
      <c r="AK74" s="23">
        <v>8356.360999999999</v>
      </c>
      <c r="AM74" s="22">
        <v>381346</v>
      </c>
      <c r="AO74" s="64" t="s">
        <v>118</v>
      </c>
      <c r="AP74" s="22">
        <v>14959.397802189091</v>
      </c>
      <c r="AQ74" s="22">
        <f t="shared" si="11"/>
        <v>39296.413012966477</v>
      </c>
      <c r="AR74" s="22">
        <v>7012.0038738351823</v>
      </c>
      <c r="AS74" s="22">
        <v>7232.7929283538988</v>
      </c>
      <c r="AT74" s="22">
        <v>7537.4258024815272</v>
      </c>
      <c r="AU74" s="23">
        <v>7396.4429997075531</v>
      </c>
      <c r="AW74" s="22">
        <v>380681</v>
      </c>
      <c r="AY74" s="64" t="s">
        <v>118</v>
      </c>
      <c r="AZ74" s="22">
        <v>14059.143185463208</v>
      </c>
      <c r="BA74" s="22">
        <f t="shared" si="12"/>
        <v>37043.855076089996</v>
      </c>
      <c r="BB74" s="22">
        <v>6966.6742102991602</v>
      </c>
      <c r="BC74" s="22">
        <v>6560.8446830572911</v>
      </c>
      <c r="BD74" s="22">
        <v>7463.5601854631996</v>
      </c>
      <c r="BE74" s="23">
        <v>6579.2190000000001</v>
      </c>
      <c r="BG74" s="22">
        <v>379527</v>
      </c>
    </row>
    <row r="75" spans="1:59" s="21" customFormat="1" ht="12" customHeight="1" x14ac:dyDescent="0.2">
      <c r="A75" s="64" t="s">
        <v>119</v>
      </c>
      <c r="B75" s="22">
        <v>551.42053497130223</v>
      </c>
      <c r="C75" s="22">
        <f t="shared" si="7"/>
        <v>2386.5233318818914</v>
      </c>
      <c r="D75" s="22">
        <v>397.51164807629772</v>
      </c>
      <c r="E75" s="22">
        <v>150.11258684086721</v>
      </c>
      <c r="F75" s="22">
        <v>551.42053497130223</v>
      </c>
      <c r="G75" s="23" t="s">
        <v>50</v>
      </c>
      <c r="I75" s="22">
        <v>231056</v>
      </c>
      <c r="K75" s="64" t="s">
        <v>119</v>
      </c>
      <c r="L75" s="22">
        <v>424.45400000000012</v>
      </c>
      <c r="M75" s="22">
        <f t="shared" si="8"/>
        <v>1882.1625264950296</v>
      </c>
      <c r="N75" s="22">
        <v>305.20500000000004</v>
      </c>
      <c r="O75" s="22">
        <v>116.93300000000001</v>
      </c>
      <c r="P75" s="22">
        <v>424.45400000000012</v>
      </c>
      <c r="Q75" s="23" t="s">
        <v>50</v>
      </c>
      <c r="S75" s="22">
        <v>225514</v>
      </c>
      <c r="U75" s="64" t="s">
        <v>119</v>
      </c>
      <c r="V75" s="22">
        <v>349.33349759213422</v>
      </c>
      <c r="W75" s="22">
        <f t="shared" si="9"/>
        <v>1542.7062894345318</v>
      </c>
      <c r="X75" s="22">
        <v>259.91849759213437</v>
      </c>
      <c r="Y75" s="22">
        <v>85.094999999999999</v>
      </c>
      <c r="Z75" s="22">
        <v>349.33349759213422</v>
      </c>
      <c r="AA75" s="23" t="s">
        <v>50</v>
      </c>
      <c r="AC75" s="22">
        <v>226442</v>
      </c>
      <c r="AE75" s="64" t="s">
        <v>119</v>
      </c>
      <c r="AF75" s="22">
        <v>408.28450764883002</v>
      </c>
      <c r="AG75" s="22">
        <f t="shared" si="10"/>
        <v>1817.4896397326859</v>
      </c>
      <c r="AH75" s="22">
        <v>317.64350764882988</v>
      </c>
      <c r="AI75" s="22">
        <v>90.641000000000005</v>
      </c>
      <c r="AJ75" s="22">
        <v>408.28450764883002</v>
      </c>
      <c r="AK75" s="23" t="s">
        <v>50</v>
      </c>
      <c r="AM75" s="22">
        <v>224642</v>
      </c>
      <c r="AO75" s="64" t="s">
        <v>119</v>
      </c>
      <c r="AP75" s="22">
        <v>453.4710229319208</v>
      </c>
      <c r="AQ75" s="22">
        <f t="shared" si="11"/>
        <v>2039.2634929708181</v>
      </c>
      <c r="AR75" s="22">
        <v>362.42590834969246</v>
      </c>
      <c r="AS75" s="22">
        <v>91.045114582228493</v>
      </c>
      <c r="AT75" s="22">
        <v>453.4710229319208</v>
      </c>
      <c r="AU75" s="23" t="s">
        <v>50</v>
      </c>
      <c r="AW75" s="22">
        <v>222370</v>
      </c>
      <c r="AY75" s="64" t="s">
        <v>119</v>
      </c>
      <c r="AZ75" s="22">
        <v>413.45999999999987</v>
      </c>
      <c r="BA75" s="22">
        <f t="shared" si="12"/>
        <v>1880.1926303870337</v>
      </c>
      <c r="BB75" s="22">
        <v>332.04399999999998</v>
      </c>
      <c r="BC75" s="22">
        <v>81.415999999999983</v>
      </c>
      <c r="BD75" s="22">
        <v>413.45999999999987</v>
      </c>
      <c r="BE75" s="23" t="s">
        <v>50</v>
      </c>
      <c r="BG75" s="22">
        <v>219903</v>
      </c>
    </row>
    <row r="76" spans="1:59" s="21" customFormat="1" ht="12" customHeight="1" x14ac:dyDescent="0.2">
      <c r="A76" s="64" t="s">
        <v>120</v>
      </c>
      <c r="B76" s="22">
        <v>151.226</v>
      </c>
      <c r="C76" s="22">
        <f t="shared" si="7"/>
        <v>1286.1978635095597</v>
      </c>
      <c r="D76" s="22">
        <v>135.852</v>
      </c>
      <c r="E76" s="22">
        <v>15.374000000000002</v>
      </c>
      <c r="F76" s="22">
        <v>151.226</v>
      </c>
      <c r="G76" s="23" t="s">
        <v>50</v>
      </c>
      <c r="I76" s="22">
        <v>117576</v>
      </c>
      <c r="K76" s="64" t="s">
        <v>120</v>
      </c>
      <c r="L76" s="22">
        <v>148.73499999999996</v>
      </c>
      <c r="M76" s="22">
        <f t="shared" si="8"/>
        <v>1295.5897596710827</v>
      </c>
      <c r="N76" s="22">
        <v>131.95599999999999</v>
      </c>
      <c r="O76" s="22">
        <v>16.779000000000003</v>
      </c>
      <c r="P76" s="22">
        <v>148.73499999999996</v>
      </c>
      <c r="Q76" s="23" t="s">
        <v>50</v>
      </c>
      <c r="S76" s="22">
        <v>114801</v>
      </c>
      <c r="U76" s="64" t="s">
        <v>120</v>
      </c>
      <c r="V76" s="22">
        <v>190.86800060690712</v>
      </c>
      <c r="W76" s="22">
        <f t="shared" si="9"/>
        <v>1638.6051115786743</v>
      </c>
      <c r="X76" s="22">
        <v>157.94400060690711</v>
      </c>
      <c r="Y76" s="22">
        <v>32.923999999999999</v>
      </c>
      <c r="Z76" s="22">
        <v>190.86800060690712</v>
      </c>
      <c r="AA76" s="23" t="s">
        <v>50</v>
      </c>
      <c r="AC76" s="22">
        <v>116482</v>
      </c>
      <c r="AE76" s="64" t="s">
        <v>120</v>
      </c>
      <c r="AF76" s="22">
        <v>185.98509709821434</v>
      </c>
      <c r="AG76" s="22">
        <f t="shared" si="10"/>
        <v>1599.3077460698964</v>
      </c>
      <c r="AH76" s="22">
        <v>166.74009709821425</v>
      </c>
      <c r="AI76" s="22">
        <v>19.245000000000001</v>
      </c>
      <c r="AJ76" s="22">
        <v>185.98509709821434</v>
      </c>
      <c r="AK76" s="23" t="s">
        <v>50</v>
      </c>
      <c r="AM76" s="22">
        <v>116291</v>
      </c>
      <c r="AO76" s="64" t="s">
        <v>120</v>
      </c>
      <c r="AP76" s="22">
        <v>202.55147212285871</v>
      </c>
      <c r="AQ76" s="22">
        <f t="shared" si="11"/>
        <v>1747.5494980661804</v>
      </c>
      <c r="AR76" s="22">
        <v>185.60589784320291</v>
      </c>
      <c r="AS76" s="22">
        <v>16.945574279655798</v>
      </c>
      <c r="AT76" s="22">
        <v>202.55147212285871</v>
      </c>
      <c r="AU76" s="23" t="s">
        <v>50</v>
      </c>
      <c r="AW76" s="22">
        <v>115906</v>
      </c>
      <c r="AY76" s="64" t="s">
        <v>120</v>
      </c>
      <c r="AZ76" s="22">
        <v>219.84499999999994</v>
      </c>
      <c r="BA76" s="22">
        <f t="shared" si="12"/>
        <v>1899.1940012267071</v>
      </c>
      <c r="BB76" s="22">
        <v>208.27099999999996</v>
      </c>
      <c r="BC76" s="22">
        <v>11.574</v>
      </c>
      <c r="BD76" s="22">
        <v>219.84499999999994</v>
      </c>
      <c r="BE76" s="23" t="s">
        <v>50</v>
      </c>
      <c r="BG76" s="22">
        <v>115757</v>
      </c>
    </row>
    <row r="77" spans="1:59" s="21" customFormat="1" ht="12" customHeight="1" x14ac:dyDescent="0.2">
      <c r="A77" s="64" t="s">
        <v>121</v>
      </c>
      <c r="B77" s="22">
        <v>86.035999999999987</v>
      </c>
      <c r="C77" s="22">
        <f t="shared" si="7"/>
        <v>565.58352342573892</v>
      </c>
      <c r="D77" s="22">
        <v>68.3</v>
      </c>
      <c r="E77" s="22">
        <v>17.735999999999997</v>
      </c>
      <c r="F77" s="22">
        <v>81.071999999999989</v>
      </c>
      <c r="G77" s="23">
        <v>4.9640000000000004</v>
      </c>
      <c r="I77" s="22">
        <v>152119</v>
      </c>
      <c r="K77" s="64" t="s">
        <v>121</v>
      </c>
      <c r="L77" s="22">
        <v>49.584999999999994</v>
      </c>
      <c r="M77" s="22">
        <f t="shared" si="8"/>
        <v>328.16884629639429</v>
      </c>
      <c r="N77" s="22">
        <v>37.969000000000001</v>
      </c>
      <c r="O77" s="22">
        <v>11.616</v>
      </c>
      <c r="P77" s="22">
        <v>44.774999999999991</v>
      </c>
      <c r="Q77" s="23">
        <v>4.8099999999999996</v>
      </c>
      <c r="S77" s="22">
        <v>151096</v>
      </c>
      <c r="U77" s="64" t="s">
        <v>121</v>
      </c>
      <c r="V77" s="22">
        <v>91.461000000000027</v>
      </c>
      <c r="W77" s="22">
        <f t="shared" si="9"/>
        <v>595.42208362900146</v>
      </c>
      <c r="X77" s="22">
        <v>85.285000000000025</v>
      </c>
      <c r="Y77" s="22">
        <v>6.1759999999999993</v>
      </c>
      <c r="Z77" s="22">
        <v>85.635000000000034</v>
      </c>
      <c r="AA77" s="23">
        <v>5.8259999999999996</v>
      </c>
      <c r="AC77" s="22">
        <v>153607</v>
      </c>
      <c r="AE77" s="64" t="s">
        <v>121</v>
      </c>
      <c r="AF77" s="22">
        <v>106.87584991889399</v>
      </c>
      <c r="AG77" s="22">
        <f t="shared" si="10"/>
        <v>694.25599032690013</v>
      </c>
      <c r="AH77" s="22">
        <v>100.88784991889399</v>
      </c>
      <c r="AI77" s="22">
        <v>5.9879999999999995</v>
      </c>
      <c r="AJ77" s="22">
        <v>101.67684991889399</v>
      </c>
      <c r="AK77" s="23">
        <v>5.1989999999999998</v>
      </c>
      <c r="AM77" s="22">
        <v>153943</v>
      </c>
      <c r="AO77" s="64" t="s">
        <v>121</v>
      </c>
      <c r="AP77" s="22">
        <v>94.105548657899703</v>
      </c>
      <c r="AQ77" s="22">
        <f t="shared" si="11"/>
        <v>610.44076711144078</v>
      </c>
      <c r="AR77" s="22">
        <v>86.056548657899683</v>
      </c>
      <c r="AS77" s="22">
        <v>8.0489999999999995</v>
      </c>
      <c r="AT77" s="22">
        <v>87.299548657899706</v>
      </c>
      <c r="AU77" s="23">
        <v>6.806</v>
      </c>
      <c r="AW77" s="22">
        <v>154160</v>
      </c>
      <c r="AY77" s="64" t="s">
        <v>121</v>
      </c>
      <c r="AZ77" s="22">
        <v>70.762436969453191</v>
      </c>
      <c r="BA77" s="22">
        <f t="shared" si="12"/>
        <v>458.44549162927308</v>
      </c>
      <c r="BB77" s="22">
        <v>65.025436969453196</v>
      </c>
      <c r="BC77" s="22">
        <v>5.7370000000000001</v>
      </c>
      <c r="BD77" s="22">
        <v>66.134436969453191</v>
      </c>
      <c r="BE77" s="23">
        <v>4.6280000000000001</v>
      </c>
      <c r="BG77" s="22">
        <v>154353</v>
      </c>
    </row>
    <row r="78" spans="1:59" s="21" customFormat="1" ht="12" customHeight="1" x14ac:dyDescent="0.2">
      <c r="A78" s="64" t="s">
        <v>122</v>
      </c>
      <c r="B78" s="22">
        <v>146.30799999999999</v>
      </c>
      <c r="C78" s="22">
        <f t="shared" si="7"/>
        <v>1551.9443324776714</v>
      </c>
      <c r="D78" s="22">
        <v>119.88800000000002</v>
      </c>
      <c r="E78" s="22">
        <v>26.419999999999995</v>
      </c>
      <c r="F78" s="22">
        <v>143.887</v>
      </c>
      <c r="G78" s="23">
        <v>2.4209999999999998</v>
      </c>
      <c r="I78" s="22">
        <v>94274</v>
      </c>
      <c r="K78" s="64" t="s">
        <v>122</v>
      </c>
      <c r="L78" s="22">
        <v>138.24499999999995</v>
      </c>
      <c r="M78" s="22">
        <f t="shared" si="8"/>
        <v>1497.5031684305159</v>
      </c>
      <c r="N78" s="22">
        <v>110.97700000000002</v>
      </c>
      <c r="O78" s="22">
        <v>27.268000000000004</v>
      </c>
      <c r="P78" s="22">
        <v>135.60499999999996</v>
      </c>
      <c r="Q78" s="23">
        <v>2.64</v>
      </c>
      <c r="S78" s="22">
        <v>92317</v>
      </c>
      <c r="U78" s="64" t="s">
        <v>122</v>
      </c>
      <c r="V78" s="22">
        <v>172.02086113975218</v>
      </c>
      <c r="W78" s="22">
        <f t="shared" si="9"/>
        <v>1854.9723528306699</v>
      </c>
      <c r="X78" s="22">
        <v>149.5468611397522</v>
      </c>
      <c r="Y78" s="22">
        <v>22.474</v>
      </c>
      <c r="Z78" s="22">
        <v>169.85786113975217</v>
      </c>
      <c r="AA78" s="23">
        <v>2.1629999999999998</v>
      </c>
      <c r="AC78" s="22">
        <v>92735</v>
      </c>
      <c r="AE78" s="64" t="s">
        <v>122</v>
      </c>
      <c r="AF78" s="22">
        <v>138.86596763392859</v>
      </c>
      <c r="AG78" s="22">
        <f t="shared" si="10"/>
        <v>1504.8327658639857</v>
      </c>
      <c r="AH78" s="22">
        <v>106.56896763392861</v>
      </c>
      <c r="AI78" s="22">
        <v>32.296999999999997</v>
      </c>
      <c r="AJ78" s="22">
        <v>136.57996763392859</v>
      </c>
      <c r="AK78" s="23">
        <v>2.286</v>
      </c>
      <c r="AM78" s="22">
        <v>92280</v>
      </c>
      <c r="AO78" s="64" t="s">
        <v>122</v>
      </c>
      <c r="AP78" s="22">
        <v>134.55851222907728</v>
      </c>
      <c r="AQ78" s="22">
        <f t="shared" si="11"/>
        <v>1468.2580853191912</v>
      </c>
      <c r="AR78" s="22">
        <v>103.80951222907728</v>
      </c>
      <c r="AS78" s="22">
        <v>30.748999999999999</v>
      </c>
      <c r="AT78" s="22">
        <v>132.41551222907728</v>
      </c>
      <c r="AU78" s="23">
        <v>2.1429999999999998</v>
      </c>
      <c r="AW78" s="22">
        <v>91645</v>
      </c>
      <c r="AY78" s="64" t="s">
        <v>122</v>
      </c>
      <c r="AZ78" s="22">
        <v>114.94837233861348</v>
      </c>
      <c r="BA78" s="22">
        <f t="shared" si="12"/>
        <v>1258.6736637132601</v>
      </c>
      <c r="BB78" s="22">
        <v>73.233372338613506</v>
      </c>
      <c r="BC78" s="22">
        <v>41.715000000000003</v>
      </c>
      <c r="BD78" s="22">
        <v>112.73837233861349</v>
      </c>
      <c r="BE78" s="23">
        <v>2.21</v>
      </c>
      <c r="BG78" s="22">
        <v>91325</v>
      </c>
    </row>
    <row r="79" spans="1:59" s="21" customFormat="1" ht="12" customHeight="1" x14ac:dyDescent="0.2">
      <c r="A79" s="64" t="s">
        <v>123</v>
      </c>
      <c r="B79" s="22">
        <v>166.06100000000001</v>
      </c>
      <c r="C79" s="22">
        <f t="shared" si="7"/>
        <v>1431.2148791670977</v>
      </c>
      <c r="D79" s="22">
        <v>135.495</v>
      </c>
      <c r="E79" s="22">
        <v>30.565999999999999</v>
      </c>
      <c r="F79" s="22">
        <v>164.803</v>
      </c>
      <c r="G79" s="23">
        <v>1.258</v>
      </c>
      <c r="I79" s="22">
        <v>116028</v>
      </c>
      <c r="K79" s="64" t="s">
        <v>123</v>
      </c>
      <c r="L79" s="22">
        <v>167.45600000000002</v>
      </c>
      <c r="M79" s="22">
        <f t="shared" si="8"/>
        <v>1475.8773862614798</v>
      </c>
      <c r="N79" s="22">
        <v>140.10599999999999</v>
      </c>
      <c r="O79" s="22">
        <v>26.629000000000005</v>
      </c>
      <c r="P79" s="22">
        <v>166.45400000000001</v>
      </c>
      <c r="Q79" s="23">
        <v>1.002</v>
      </c>
      <c r="S79" s="22">
        <v>113462</v>
      </c>
      <c r="U79" s="64" t="s">
        <v>123</v>
      </c>
      <c r="V79" s="22">
        <v>117.05099999999999</v>
      </c>
      <c r="W79" s="22">
        <f t="shared" si="9"/>
        <v>1021.8154200712339</v>
      </c>
      <c r="X79" s="22">
        <v>111.57299999999999</v>
      </c>
      <c r="Y79" s="22">
        <v>5.128000000000001</v>
      </c>
      <c r="Z79" s="22">
        <v>116.50099999999999</v>
      </c>
      <c r="AA79" s="23">
        <v>0.55000000000000004</v>
      </c>
      <c r="AC79" s="22">
        <v>114552</v>
      </c>
      <c r="AE79" s="64" t="s">
        <v>123</v>
      </c>
      <c r="AF79" s="22">
        <v>93.423000000000002</v>
      </c>
      <c r="AG79" s="22">
        <f t="shared" si="10"/>
        <v>816.98454757719651</v>
      </c>
      <c r="AH79" s="22">
        <v>87.850999999999999</v>
      </c>
      <c r="AI79" s="22">
        <v>5.0920000000000005</v>
      </c>
      <c r="AJ79" s="22">
        <v>92.593000000000004</v>
      </c>
      <c r="AK79" s="23">
        <v>0.83</v>
      </c>
      <c r="AM79" s="22">
        <v>114351</v>
      </c>
      <c r="AO79" s="64" t="s">
        <v>123</v>
      </c>
      <c r="AP79" s="22">
        <v>128.89000000000001</v>
      </c>
      <c r="AQ79" s="22">
        <f t="shared" si="11"/>
        <v>1129.583537825142</v>
      </c>
      <c r="AR79" s="22">
        <v>124.899</v>
      </c>
      <c r="AS79" s="22">
        <v>3.7759999999999994</v>
      </c>
      <c r="AT79" s="22">
        <v>128.02500000000001</v>
      </c>
      <c r="AU79" s="23">
        <v>0.86499999999999999</v>
      </c>
      <c r="AW79" s="22">
        <v>114104</v>
      </c>
      <c r="AY79" s="64" t="s">
        <v>123</v>
      </c>
      <c r="AZ79" s="22">
        <v>105.70100000000001</v>
      </c>
      <c r="BA79" s="22">
        <f t="shared" si="12"/>
        <v>928.85576948425717</v>
      </c>
      <c r="BB79" s="22">
        <v>101.72600000000001</v>
      </c>
      <c r="BC79" s="22">
        <v>3.3949999999999996</v>
      </c>
      <c r="BD79" s="22">
        <v>104.47099999999999</v>
      </c>
      <c r="BE79" s="23">
        <v>1.23</v>
      </c>
      <c r="BG79" s="22">
        <v>113797</v>
      </c>
    </row>
    <row r="80" spans="1:59" s="21" customFormat="1" ht="12" customHeight="1" x14ac:dyDescent="0.2">
      <c r="A80" s="63" t="s">
        <v>124</v>
      </c>
      <c r="B80" s="19">
        <v>5857.6761134224753</v>
      </c>
      <c r="C80" s="19">
        <f t="shared" si="7"/>
        <v>9271.3795040574023</v>
      </c>
      <c r="D80" s="19">
        <v>3660.7894279669677</v>
      </c>
      <c r="E80" s="19">
        <v>2079.761685455509</v>
      </c>
      <c r="F80" s="19">
        <v>3867.7411134224776</v>
      </c>
      <c r="G80" s="20">
        <v>1988.296</v>
      </c>
      <c r="I80" s="19">
        <v>631802</v>
      </c>
      <c r="K80" s="63" t="s">
        <v>124</v>
      </c>
      <c r="L80" s="19">
        <v>5155.7624947092054</v>
      </c>
      <c r="M80" s="19">
        <f t="shared" si="8"/>
        <v>8276.6321973724262</v>
      </c>
      <c r="N80" s="19">
        <v>3139.2484947092048</v>
      </c>
      <c r="O80" s="19">
        <v>1906.7570000000001</v>
      </c>
      <c r="P80" s="19">
        <v>3333.7044947092045</v>
      </c>
      <c r="Q80" s="20">
        <v>1806.874</v>
      </c>
      <c r="S80" s="19">
        <v>622930</v>
      </c>
      <c r="U80" s="63" t="s">
        <v>124</v>
      </c>
      <c r="V80" s="19">
        <v>4291.0975789263812</v>
      </c>
      <c r="W80" s="19">
        <f t="shared" si="9"/>
        <v>6805.6270501685603</v>
      </c>
      <c r="X80" s="19">
        <v>2285.4819050222181</v>
      </c>
      <c r="Y80" s="19">
        <v>1909.6866739041636</v>
      </c>
      <c r="Z80" s="19">
        <v>2480.1705789263824</v>
      </c>
      <c r="AA80" s="20">
        <v>1793.1399999999999</v>
      </c>
      <c r="AC80" s="19">
        <v>630522</v>
      </c>
      <c r="AE80" s="63" t="s">
        <v>124</v>
      </c>
      <c r="AF80" s="19">
        <v>4737.5255559406269</v>
      </c>
      <c r="AG80" s="19">
        <f t="shared" si="10"/>
        <v>7495.9068312312638</v>
      </c>
      <c r="AH80" s="19">
        <v>2556.0713399676642</v>
      </c>
      <c r="AI80" s="19">
        <v>2069.6548466099407</v>
      </c>
      <c r="AJ80" s="19">
        <v>2807.1807493567394</v>
      </c>
      <c r="AK80" s="20">
        <v>1914.3789999999999</v>
      </c>
      <c r="AM80" s="19">
        <v>632015</v>
      </c>
      <c r="AO80" s="63" t="s">
        <v>124</v>
      </c>
      <c r="AP80" s="19">
        <v>4155.5596592458469</v>
      </c>
      <c r="AQ80" s="19">
        <f t="shared" si="11"/>
        <v>6570.1378977850263</v>
      </c>
      <c r="AR80" s="19">
        <v>2217.9336592458467</v>
      </c>
      <c r="AS80" s="19">
        <v>1807.8110000000001</v>
      </c>
      <c r="AT80" s="19">
        <v>2369.0936592458465</v>
      </c>
      <c r="AU80" s="20">
        <v>1776.2199999999996</v>
      </c>
      <c r="AW80" s="19">
        <v>632492</v>
      </c>
      <c r="AY80" s="63" t="s">
        <v>124</v>
      </c>
      <c r="AZ80" s="19">
        <v>3366.9918470829994</v>
      </c>
      <c r="BA80" s="19">
        <f t="shared" si="12"/>
        <v>5317.6071295638812</v>
      </c>
      <c r="BB80" s="19">
        <v>1852.7744818261517</v>
      </c>
      <c r="BC80" s="19">
        <v>1436.5223652568473</v>
      </c>
      <c r="BD80" s="19">
        <v>1963.6148470829994</v>
      </c>
      <c r="BE80" s="20">
        <v>1395.8980000000004</v>
      </c>
      <c r="BG80" s="19">
        <v>633178</v>
      </c>
    </row>
    <row r="81" spans="1:59" s="21" customFormat="1" ht="12" customHeight="1" x14ac:dyDescent="0.2">
      <c r="A81" s="64" t="s">
        <v>125</v>
      </c>
      <c r="B81" s="22">
        <v>15.0236969501558</v>
      </c>
      <c r="C81" s="22">
        <f t="shared" si="7"/>
        <v>406.14465546094453</v>
      </c>
      <c r="D81" s="22">
        <v>9.2294477308066014</v>
      </c>
      <c r="E81" s="22">
        <v>5.7942492193491999</v>
      </c>
      <c r="F81" s="22">
        <v>15.0236969501558</v>
      </c>
      <c r="G81" s="23" t="s">
        <v>50</v>
      </c>
      <c r="I81" s="22">
        <v>36991</v>
      </c>
      <c r="K81" s="64" t="s">
        <v>125</v>
      </c>
      <c r="L81" s="22">
        <v>14.248999999999999</v>
      </c>
      <c r="M81" s="22">
        <f t="shared" si="8"/>
        <v>387.70679146713098</v>
      </c>
      <c r="N81" s="22">
        <v>9.3949999999999996</v>
      </c>
      <c r="O81" s="22">
        <v>4.8540000000000001</v>
      </c>
      <c r="P81" s="22">
        <v>14.248999999999999</v>
      </c>
      <c r="Q81" s="23" t="s">
        <v>50</v>
      </c>
      <c r="S81" s="22">
        <v>36752</v>
      </c>
      <c r="U81" s="64" t="s">
        <v>125</v>
      </c>
      <c r="V81" s="22">
        <v>9.7879999999999985</v>
      </c>
      <c r="W81" s="22">
        <f t="shared" si="9"/>
        <v>259.56668169402525</v>
      </c>
      <c r="X81" s="22">
        <v>6.8519999999999994</v>
      </c>
      <c r="Y81" s="22">
        <v>2.9359999999999999</v>
      </c>
      <c r="Z81" s="22">
        <v>9.7879999999999985</v>
      </c>
      <c r="AA81" s="23" t="s">
        <v>50</v>
      </c>
      <c r="AC81" s="22">
        <v>37709</v>
      </c>
      <c r="AE81" s="64" t="s">
        <v>125</v>
      </c>
      <c r="AF81" s="22">
        <v>12.956999999999999</v>
      </c>
      <c r="AG81" s="22">
        <f t="shared" si="10"/>
        <v>341.2610619469026</v>
      </c>
      <c r="AH81" s="22">
        <v>9.76</v>
      </c>
      <c r="AI81" s="22">
        <v>3.1970000000000001</v>
      </c>
      <c r="AJ81" s="22">
        <v>12.956999999999999</v>
      </c>
      <c r="AK81" s="23" t="s">
        <v>50</v>
      </c>
      <c r="AM81" s="22">
        <v>37968</v>
      </c>
      <c r="AO81" s="64" t="s">
        <v>125</v>
      </c>
      <c r="AP81" s="22">
        <v>10.274000000000001</v>
      </c>
      <c r="AQ81" s="22">
        <f t="shared" si="11"/>
        <v>268.04069919123401</v>
      </c>
      <c r="AR81" s="22">
        <v>9.9749999999999996</v>
      </c>
      <c r="AS81" s="22">
        <v>0.29899999999999999</v>
      </c>
      <c r="AT81" s="22">
        <v>10.274000000000001</v>
      </c>
      <c r="AU81" s="23" t="s">
        <v>50</v>
      </c>
      <c r="AW81" s="22">
        <v>38330</v>
      </c>
      <c r="AY81" s="64" t="s">
        <v>125</v>
      </c>
      <c r="AZ81" s="22">
        <v>13.336174528855798</v>
      </c>
      <c r="BA81" s="22">
        <f t="shared" si="12"/>
        <v>344.96946451940812</v>
      </c>
      <c r="BB81" s="22">
        <v>13.014174528855799</v>
      </c>
      <c r="BC81" s="22">
        <v>0.32200000000000001</v>
      </c>
      <c r="BD81" s="22">
        <v>13.336174528855798</v>
      </c>
      <c r="BE81" s="23" t="s">
        <v>50</v>
      </c>
      <c r="BG81" s="22">
        <v>38659</v>
      </c>
    </row>
    <row r="82" spans="1:59" s="21" customFormat="1" ht="12" customHeight="1" x14ac:dyDescent="0.2">
      <c r="A82" s="64" t="s">
        <v>126</v>
      </c>
      <c r="B82" s="22">
        <v>3161.3153723663199</v>
      </c>
      <c r="C82" s="22">
        <f t="shared" si="7"/>
        <v>13286.187157965538</v>
      </c>
      <c r="D82" s="22">
        <v>1126.9109361301621</v>
      </c>
      <c r="E82" s="22">
        <v>1918.17943623616</v>
      </c>
      <c r="F82" s="22">
        <v>1173.6863723663216</v>
      </c>
      <c r="G82" s="23">
        <v>1987.354</v>
      </c>
      <c r="I82" s="22">
        <v>237940</v>
      </c>
      <c r="K82" s="64" t="s">
        <v>126</v>
      </c>
      <c r="L82" s="22">
        <v>2935.7940296685579</v>
      </c>
      <c r="M82" s="22">
        <f t="shared" si="8"/>
        <v>12568.257058019066</v>
      </c>
      <c r="N82" s="22">
        <v>1099.2870296685571</v>
      </c>
      <c r="O82" s="22">
        <v>1726.75</v>
      </c>
      <c r="P82" s="22">
        <v>1115.0300296685571</v>
      </c>
      <c r="Q82" s="23">
        <v>1806.874</v>
      </c>
      <c r="S82" s="22">
        <v>233588</v>
      </c>
      <c r="U82" s="64" t="s">
        <v>126</v>
      </c>
      <c r="V82" s="22">
        <v>2803.4709509040736</v>
      </c>
      <c r="W82" s="22">
        <f t="shared" si="9"/>
        <v>11907.318397832467</v>
      </c>
      <c r="X82" s="22">
        <v>964.81827699991072</v>
      </c>
      <c r="Y82" s="22">
        <v>1742.7236739041637</v>
      </c>
      <c r="Z82" s="22">
        <v>993.71495090407473</v>
      </c>
      <c r="AA82" s="23">
        <v>1793.1399999999999</v>
      </c>
      <c r="AC82" s="22">
        <v>235441</v>
      </c>
      <c r="AE82" s="64" t="s">
        <v>126</v>
      </c>
      <c r="AF82" s="22">
        <v>3237.8124223204718</v>
      </c>
      <c r="AG82" s="22">
        <f t="shared" si="10"/>
        <v>13750.307562344873</v>
      </c>
      <c r="AH82" s="22">
        <v>1242.2979184963788</v>
      </c>
      <c r="AI82" s="22">
        <v>1883.9661344610718</v>
      </c>
      <c r="AJ82" s="22">
        <v>1308.6026157365848</v>
      </c>
      <c r="AK82" s="23">
        <v>1914.3789999999999</v>
      </c>
      <c r="AM82" s="22">
        <v>235472</v>
      </c>
      <c r="AO82" s="64" t="s">
        <v>126</v>
      </c>
      <c r="AP82" s="22">
        <v>2792.1188375312722</v>
      </c>
      <c r="AQ82" s="22">
        <f t="shared" si="11"/>
        <v>11884.441653072809</v>
      </c>
      <c r="AR82" s="22">
        <v>982.132837531272</v>
      </c>
      <c r="AS82" s="22">
        <v>1680.171</v>
      </c>
      <c r="AT82" s="22">
        <v>1005.6528375312719</v>
      </c>
      <c r="AU82" s="23">
        <v>1776.2199999999996</v>
      </c>
      <c r="AW82" s="22">
        <v>234939</v>
      </c>
      <c r="AY82" s="64" t="s">
        <v>126</v>
      </c>
      <c r="AZ82" s="22">
        <v>2077.686407634159</v>
      </c>
      <c r="BA82" s="22">
        <f t="shared" si="12"/>
        <v>8865.9680112747028</v>
      </c>
      <c r="BB82" s="22">
        <v>674.99104237731103</v>
      </c>
      <c r="BC82" s="22">
        <v>1325.0003652568475</v>
      </c>
      <c r="BD82" s="22">
        <v>674.53540763415867</v>
      </c>
      <c r="BE82" s="23">
        <v>1395.6720000000003</v>
      </c>
      <c r="BG82" s="22">
        <v>234344</v>
      </c>
    </row>
    <row r="83" spans="1:59" s="21" customFormat="1" ht="12" customHeight="1" x14ac:dyDescent="0.2">
      <c r="A83" s="64" t="s">
        <v>127</v>
      </c>
      <c r="B83" s="22">
        <v>228.70999999999998</v>
      </c>
      <c r="C83" s="22">
        <f t="shared" si="7"/>
        <v>2103.7188296218619</v>
      </c>
      <c r="D83" s="22">
        <v>188.35599999999999</v>
      </c>
      <c r="E83" s="22">
        <v>40.353999999999999</v>
      </c>
      <c r="F83" s="22">
        <v>227.34599999999998</v>
      </c>
      <c r="G83" s="23" t="s">
        <v>50</v>
      </c>
      <c r="I83" s="22">
        <v>108717</v>
      </c>
      <c r="K83" s="64" t="s">
        <v>127</v>
      </c>
      <c r="L83" s="22">
        <v>168.01000000000005</v>
      </c>
      <c r="M83" s="22">
        <f t="shared" si="8"/>
        <v>1561.7215095742708</v>
      </c>
      <c r="N83" s="22">
        <v>134.46299999999999</v>
      </c>
      <c r="O83" s="22">
        <v>33.547000000000004</v>
      </c>
      <c r="P83" s="22">
        <v>166.71600000000004</v>
      </c>
      <c r="Q83" s="23" t="s">
        <v>50</v>
      </c>
      <c r="S83" s="22">
        <v>107580</v>
      </c>
      <c r="U83" s="64" t="s">
        <v>127</v>
      </c>
      <c r="V83" s="22">
        <v>184.57599999999999</v>
      </c>
      <c r="W83" s="22">
        <f t="shared" si="9"/>
        <v>1701.0985770109858</v>
      </c>
      <c r="X83" s="22">
        <v>147.60500000000002</v>
      </c>
      <c r="Y83" s="22">
        <v>36.971000000000004</v>
      </c>
      <c r="Z83" s="22">
        <v>183.405</v>
      </c>
      <c r="AA83" s="23" t="s">
        <v>50</v>
      </c>
      <c r="AC83" s="22">
        <v>108504</v>
      </c>
      <c r="AE83" s="64" t="s">
        <v>127</v>
      </c>
      <c r="AF83" s="22">
        <v>206.21399999999997</v>
      </c>
      <c r="AG83" s="22">
        <f t="shared" si="10"/>
        <v>1898.0358227638383</v>
      </c>
      <c r="AH83" s="22">
        <v>164.66299999999995</v>
      </c>
      <c r="AI83" s="22">
        <v>41.550999999999995</v>
      </c>
      <c r="AJ83" s="22">
        <v>205.07899999999998</v>
      </c>
      <c r="AK83" s="23" t="s">
        <v>50</v>
      </c>
      <c r="AM83" s="22">
        <v>108646</v>
      </c>
      <c r="AO83" s="64" t="s">
        <v>127</v>
      </c>
      <c r="AP83" s="22">
        <v>164.85499999999996</v>
      </c>
      <c r="AQ83" s="22">
        <f t="shared" si="11"/>
        <v>1518.1835763028721</v>
      </c>
      <c r="AR83" s="22">
        <v>134.042</v>
      </c>
      <c r="AS83" s="22">
        <v>30.813000000000002</v>
      </c>
      <c r="AT83" s="22">
        <v>164.85499999999996</v>
      </c>
      <c r="AU83" s="23" t="s">
        <v>50</v>
      </c>
      <c r="AW83" s="22">
        <v>108587</v>
      </c>
      <c r="AY83" s="64" t="s">
        <v>127</v>
      </c>
      <c r="AZ83" s="22">
        <v>159.88516647840339</v>
      </c>
      <c r="BA83" s="22">
        <f t="shared" si="12"/>
        <v>1471.3042954145469</v>
      </c>
      <c r="BB83" s="22">
        <v>135.74616647840341</v>
      </c>
      <c r="BC83" s="22">
        <v>24.138999999999999</v>
      </c>
      <c r="BD83" s="22">
        <v>159.88516647840339</v>
      </c>
      <c r="BE83" s="23" t="s">
        <v>50</v>
      </c>
      <c r="BG83" s="22">
        <v>108669</v>
      </c>
    </row>
    <row r="84" spans="1:59" s="21" customFormat="1" ht="12" customHeight="1" x14ac:dyDescent="0.2">
      <c r="A84" s="64" t="s">
        <v>128</v>
      </c>
      <c r="B84" s="22">
        <v>412.26800000000003</v>
      </c>
      <c r="C84" s="22">
        <f t="shared" si="7"/>
        <v>3216.3207988765798</v>
      </c>
      <c r="D84" s="22">
        <v>354.77399999999994</v>
      </c>
      <c r="E84" s="22">
        <v>56.593999999999994</v>
      </c>
      <c r="F84" s="22">
        <v>411.32600000000002</v>
      </c>
      <c r="G84" s="23">
        <v>0.94199999999999995</v>
      </c>
      <c r="I84" s="22">
        <v>128180</v>
      </c>
      <c r="K84" s="64" t="s">
        <v>128</v>
      </c>
      <c r="L84" s="22">
        <v>259.84900000000005</v>
      </c>
      <c r="M84" s="22">
        <f t="shared" si="8"/>
        <v>2052.3090046045832</v>
      </c>
      <c r="N84" s="22">
        <v>213.58699999999999</v>
      </c>
      <c r="O84" s="22">
        <v>46.262</v>
      </c>
      <c r="P84" s="22">
        <v>259.84900000000005</v>
      </c>
      <c r="Q84" s="23" t="s">
        <v>50</v>
      </c>
      <c r="S84" s="22">
        <v>126613</v>
      </c>
      <c r="U84" s="64" t="s">
        <v>128</v>
      </c>
      <c r="V84" s="22">
        <v>238.6532609321564</v>
      </c>
      <c r="W84" s="22">
        <f t="shared" si="9"/>
        <v>1851.4461558262265</v>
      </c>
      <c r="X84" s="22">
        <v>198.66326093215642</v>
      </c>
      <c r="Y84" s="22">
        <v>39.990000000000009</v>
      </c>
      <c r="Z84" s="22">
        <v>238.6532609321564</v>
      </c>
      <c r="AA84" s="23" t="s">
        <v>50</v>
      </c>
      <c r="AC84" s="22">
        <v>128901</v>
      </c>
      <c r="AE84" s="64" t="s">
        <v>128</v>
      </c>
      <c r="AF84" s="22">
        <v>343.2556817325198</v>
      </c>
      <c r="AG84" s="22">
        <f t="shared" si="10"/>
        <v>2650.3774301417616</v>
      </c>
      <c r="AH84" s="22">
        <v>273.88568173251974</v>
      </c>
      <c r="AI84" s="22">
        <v>69.37</v>
      </c>
      <c r="AJ84" s="22">
        <v>343.2556817325198</v>
      </c>
      <c r="AK84" s="23" t="s">
        <v>50</v>
      </c>
      <c r="AM84" s="22">
        <v>129512</v>
      </c>
      <c r="AO84" s="64" t="s">
        <v>128</v>
      </c>
      <c r="AP84" s="22">
        <v>208.93782171457471</v>
      </c>
      <c r="AQ84" s="22">
        <f t="shared" si="11"/>
        <v>1608.1417872970924</v>
      </c>
      <c r="AR84" s="22">
        <v>171.96582171457473</v>
      </c>
      <c r="AS84" s="22">
        <v>36.972000000000001</v>
      </c>
      <c r="AT84" s="22">
        <v>208.93782171457471</v>
      </c>
      <c r="AU84" s="23" t="s">
        <v>50</v>
      </c>
      <c r="AW84" s="22">
        <v>129925</v>
      </c>
      <c r="AY84" s="64" t="s">
        <v>128</v>
      </c>
      <c r="AZ84" s="22">
        <v>191.12309844158119</v>
      </c>
      <c r="BA84" s="22">
        <f t="shared" si="12"/>
        <v>1464.3764965067708</v>
      </c>
      <c r="BB84" s="22">
        <v>157.53309844158116</v>
      </c>
      <c r="BC84" s="22">
        <v>33.590000000000011</v>
      </c>
      <c r="BD84" s="22">
        <v>191.12309844158119</v>
      </c>
      <c r="BE84" s="23" t="s">
        <v>50</v>
      </c>
      <c r="BG84" s="22">
        <v>130515</v>
      </c>
    </row>
    <row r="85" spans="1:59" s="21" customFormat="1" ht="12" customHeight="1" x14ac:dyDescent="0.2">
      <c r="A85" s="64" t="s">
        <v>129</v>
      </c>
      <c r="B85" s="22">
        <v>2040.3590441059998</v>
      </c>
      <c r="C85" s="22">
        <f t="shared" si="7"/>
        <v>17006.676814193073</v>
      </c>
      <c r="D85" s="22">
        <v>1981.5190441059999</v>
      </c>
      <c r="E85" s="22">
        <v>58.839999999999996</v>
      </c>
      <c r="F85" s="22">
        <v>2040.3590441059998</v>
      </c>
      <c r="G85" s="23" t="s">
        <v>50</v>
      </c>
      <c r="I85" s="22">
        <v>119974</v>
      </c>
      <c r="K85" s="64" t="s">
        <v>129</v>
      </c>
      <c r="L85" s="22">
        <v>1777.8604650406473</v>
      </c>
      <c r="M85" s="22">
        <f t="shared" si="8"/>
        <v>15016.093862518876</v>
      </c>
      <c r="N85" s="22">
        <v>1682.5164650406477</v>
      </c>
      <c r="O85" s="22">
        <v>95.343999999999994</v>
      </c>
      <c r="P85" s="22">
        <v>1777.8604650406473</v>
      </c>
      <c r="Q85" s="23" t="s">
        <v>50</v>
      </c>
      <c r="S85" s="22">
        <v>118397</v>
      </c>
      <c r="U85" s="64" t="s">
        <v>129</v>
      </c>
      <c r="V85" s="22">
        <v>1054.609367090151</v>
      </c>
      <c r="W85" s="22">
        <f t="shared" si="9"/>
        <v>8790.8288703572725</v>
      </c>
      <c r="X85" s="22">
        <v>967.54336709015104</v>
      </c>
      <c r="Y85" s="22">
        <v>87.066000000000017</v>
      </c>
      <c r="Z85" s="22">
        <v>1054.609367090151</v>
      </c>
      <c r="AA85" s="23" t="s">
        <v>50</v>
      </c>
      <c r="AC85" s="22">
        <v>119967</v>
      </c>
      <c r="AE85" s="64" t="s">
        <v>129</v>
      </c>
      <c r="AF85" s="22">
        <v>937.28645188763494</v>
      </c>
      <c r="AG85" s="22">
        <f t="shared" si="10"/>
        <v>7783.6721716006459</v>
      </c>
      <c r="AH85" s="22">
        <v>865.46473973876573</v>
      </c>
      <c r="AI85" s="22">
        <v>71.570712148868893</v>
      </c>
      <c r="AJ85" s="22">
        <v>937.28645188763494</v>
      </c>
      <c r="AK85" s="23" t="s">
        <v>50</v>
      </c>
      <c r="AM85" s="22">
        <v>120417</v>
      </c>
      <c r="AO85" s="64" t="s">
        <v>129</v>
      </c>
      <c r="AP85" s="22">
        <v>979.37400000000002</v>
      </c>
      <c r="AQ85" s="22">
        <f t="shared" si="11"/>
        <v>8113.3782339637646</v>
      </c>
      <c r="AR85" s="22">
        <v>919.8180000000001</v>
      </c>
      <c r="AS85" s="22">
        <v>59.555999999999997</v>
      </c>
      <c r="AT85" s="22">
        <v>979.37400000000002</v>
      </c>
      <c r="AU85" s="23" t="s">
        <v>50</v>
      </c>
      <c r="AW85" s="22">
        <v>120711</v>
      </c>
      <c r="AY85" s="64" t="s">
        <v>129</v>
      </c>
      <c r="AZ85" s="22">
        <v>924.96100000000013</v>
      </c>
      <c r="BA85" s="22">
        <f t="shared" si="12"/>
        <v>7644.8744121463587</v>
      </c>
      <c r="BB85" s="22">
        <v>871.49000000000012</v>
      </c>
      <c r="BC85" s="22">
        <v>53.471000000000004</v>
      </c>
      <c r="BD85" s="22">
        <v>924.73500000000013</v>
      </c>
      <c r="BE85" s="23">
        <v>0.22600000000000001</v>
      </c>
      <c r="BG85" s="22">
        <v>120991</v>
      </c>
    </row>
    <row r="86" spans="1:59" s="21" customFormat="1" ht="12" customHeight="1" x14ac:dyDescent="0.2">
      <c r="A86" s="63" t="s">
        <v>130</v>
      </c>
      <c r="B86" s="19">
        <v>4304.7180247326914</v>
      </c>
      <c r="C86" s="19">
        <f t="shared" si="7"/>
        <v>7415.138941301484</v>
      </c>
      <c r="D86" s="19">
        <v>3497.3310247326867</v>
      </c>
      <c r="E86" s="19">
        <v>806.72599999999943</v>
      </c>
      <c r="F86" s="19">
        <v>3878.582024732691</v>
      </c>
      <c r="G86" s="20">
        <v>425.45400000000001</v>
      </c>
      <c r="I86" s="19">
        <v>580531</v>
      </c>
      <c r="K86" s="63" t="s">
        <v>130</v>
      </c>
      <c r="L86" s="19">
        <v>3840.1325357481396</v>
      </c>
      <c r="M86" s="19">
        <f t="shared" si="8"/>
        <v>6708.4518960298155</v>
      </c>
      <c r="N86" s="19">
        <v>3099.7325357481395</v>
      </c>
      <c r="O86" s="19">
        <v>738.61900000000014</v>
      </c>
      <c r="P86" s="19">
        <v>3438.0245357481394</v>
      </c>
      <c r="Q86" s="20">
        <v>401.22200000000004</v>
      </c>
      <c r="S86" s="19">
        <v>572432</v>
      </c>
      <c r="U86" s="63" t="s">
        <v>130</v>
      </c>
      <c r="V86" s="19">
        <v>3621.2306414760023</v>
      </c>
      <c r="W86" s="19">
        <f t="shared" si="9"/>
        <v>6242.2203745714278</v>
      </c>
      <c r="X86" s="19">
        <v>2868.2380104046642</v>
      </c>
      <c r="Y86" s="19">
        <v>751.54563107133777</v>
      </c>
      <c r="Z86" s="19">
        <v>3251.2696414760021</v>
      </c>
      <c r="AA86" s="20">
        <v>369.29099999999988</v>
      </c>
      <c r="AC86" s="19">
        <v>580119</v>
      </c>
      <c r="AE86" s="63" t="s">
        <v>130</v>
      </c>
      <c r="AF86" s="19">
        <v>3786.9474963786251</v>
      </c>
      <c r="AG86" s="19">
        <f t="shared" si="10"/>
        <v>6500.583629663508</v>
      </c>
      <c r="AH86" s="19">
        <v>3098.7677705201031</v>
      </c>
      <c r="AI86" s="19">
        <v>684.65972585852091</v>
      </c>
      <c r="AJ86" s="19">
        <v>3449.0934963786249</v>
      </c>
      <c r="AK86" s="20">
        <v>336.95599999999996</v>
      </c>
      <c r="AM86" s="19">
        <v>582555</v>
      </c>
      <c r="AO86" s="63" t="s">
        <v>130</v>
      </c>
      <c r="AP86" s="19">
        <v>3529.6064221355246</v>
      </c>
      <c r="AQ86" s="19">
        <f t="shared" si="11"/>
        <v>6055.0339104879131</v>
      </c>
      <c r="AR86" s="19">
        <v>2854.7398026948722</v>
      </c>
      <c r="AS86" s="19">
        <v>670.16661944065265</v>
      </c>
      <c r="AT86" s="19">
        <v>3167.8814221355246</v>
      </c>
      <c r="AU86" s="20">
        <v>361.72500000000002</v>
      </c>
      <c r="AW86" s="19">
        <v>582921</v>
      </c>
      <c r="AY86" s="63" t="s">
        <v>130</v>
      </c>
      <c r="AZ86" s="19">
        <v>3355.7759633980668</v>
      </c>
      <c r="BA86" s="19">
        <f t="shared" si="12"/>
        <v>5755.4951212200322</v>
      </c>
      <c r="BB86" s="19">
        <v>2802.2393646491046</v>
      </c>
      <c r="BC86" s="19">
        <v>546.50659874896178</v>
      </c>
      <c r="BD86" s="19">
        <v>3044.1909633980663</v>
      </c>
      <c r="BE86" s="20">
        <v>311.58500000000009</v>
      </c>
      <c r="BG86" s="19">
        <v>583056</v>
      </c>
    </row>
    <row r="87" spans="1:59" s="21" customFormat="1" ht="12" customHeight="1" x14ac:dyDescent="0.2">
      <c r="A87" s="64" t="s">
        <v>131</v>
      </c>
      <c r="B87" s="22">
        <v>198.81999999999996</v>
      </c>
      <c r="C87" s="22">
        <f t="shared" si="7"/>
        <v>1902.1832724211167</v>
      </c>
      <c r="D87" s="22">
        <v>147.28800000000001</v>
      </c>
      <c r="E87" s="22">
        <v>50.953999999999994</v>
      </c>
      <c r="F87" s="22">
        <v>195.33999999999997</v>
      </c>
      <c r="G87" s="23">
        <v>2.9020000000000001</v>
      </c>
      <c r="I87" s="22">
        <v>104522</v>
      </c>
      <c r="K87" s="64" t="s">
        <v>131</v>
      </c>
      <c r="L87" s="22">
        <v>175.53741245872396</v>
      </c>
      <c r="M87" s="22">
        <f t="shared" si="8"/>
        <v>1696.9153894216633</v>
      </c>
      <c r="N87" s="22">
        <v>129.97541245872401</v>
      </c>
      <c r="O87" s="22">
        <v>45.561999999999998</v>
      </c>
      <c r="P87" s="22">
        <v>172.502412458724</v>
      </c>
      <c r="Q87" s="23">
        <v>3.0350000000000001</v>
      </c>
      <c r="S87" s="22">
        <v>103445</v>
      </c>
      <c r="U87" s="64" t="s">
        <v>131</v>
      </c>
      <c r="V87" s="22">
        <v>202.67999999999998</v>
      </c>
      <c r="W87" s="22">
        <f t="shared" si="9"/>
        <v>1933.4897830690857</v>
      </c>
      <c r="X87" s="22">
        <v>141.47399999999999</v>
      </c>
      <c r="Y87" s="22">
        <v>61.052</v>
      </c>
      <c r="Z87" s="22">
        <v>200.33299999999997</v>
      </c>
      <c r="AA87" s="23">
        <v>2.347</v>
      </c>
      <c r="AC87" s="22">
        <v>104826</v>
      </c>
      <c r="AE87" s="64" t="s">
        <v>131</v>
      </c>
      <c r="AF87" s="22">
        <v>194.3157958999401</v>
      </c>
      <c r="AG87" s="22">
        <f t="shared" si="10"/>
        <v>1844.6009312430831</v>
      </c>
      <c r="AH87" s="22">
        <v>153.95079589994012</v>
      </c>
      <c r="AI87" s="22">
        <v>40.364999999999995</v>
      </c>
      <c r="AJ87" s="22">
        <v>192.05879589994012</v>
      </c>
      <c r="AK87" s="23">
        <v>2.2569999999999997</v>
      </c>
      <c r="AM87" s="22">
        <v>105343</v>
      </c>
      <c r="AO87" s="64" t="s">
        <v>131</v>
      </c>
      <c r="AP87" s="22">
        <v>171.02199999999999</v>
      </c>
      <c r="AQ87" s="22">
        <f t="shared" si="11"/>
        <v>1619.9560489523737</v>
      </c>
      <c r="AR87" s="22">
        <v>135.81400000000002</v>
      </c>
      <c r="AS87" s="22">
        <v>35.207999999999998</v>
      </c>
      <c r="AT87" s="22">
        <v>168.45100000000002</v>
      </c>
      <c r="AU87" s="23">
        <v>2.5709999999999997</v>
      </c>
      <c r="AW87" s="22">
        <v>105572</v>
      </c>
      <c r="AY87" s="64" t="s">
        <v>131</v>
      </c>
      <c r="AZ87" s="22">
        <v>204.13499999999999</v>
      </c>
      <c r="BA87" s="22">
        <f t="shared" si="12"/>
        <v>1931.8160310400303</v>
      </c>
      <c r="BB87" s="22">
        <v>167.358</v>
      </c>
      <c r="BC87" s="22">
        <v>36.777000000000001</v>
      </c>
      <c r="BD87" s="22">
        <v>201.33499999999998</v>
      </c>
      <c r="BE87" s="23">
        <v>2.8</v>
      </c>
      <c r="BG87" s="22">
        <v>105670</v>
      </c>
    </row>
    <row r="88" spans="1:59" s="21" customFormat="1" ht="12" customHeight="1" x14ac:dyDescent="0.2">
      <c r="A88" s="64" t="s">
        <v>132</v>
      </c>
      <c r="B88" s="22">
        <v>1179.0184901906443</v>
      </c>
      <c r="C88" s="22">
        <f t="shared" si="7"/>
        <v>8332.5216980737569</v>
      </c>
      <c r="D88" s="22">
        <v>1013.787490190644</v>
      </c>
      <c r="E88" s="22">
        <v>165.23099999999999</v>
      </c>
      <c r="F88" s="22">
        <v>1164.2424901906443</v>
      </c>
      <c r="G88" s="23">
        <v>14.705</v>
      </c>
      <c r="I88" s="22">
        <v>141496</v>
      </c>
      <c r="K88" s="64" t="s">
        <v>132</v>
      </c>
      <c r="L88" s="22">
        <v>1040.6851712706925</v>
      </c>
      <c r="M88" s="22">
        <f t="shared" si="8"/>
        <v>7442.5560596921423</v>
      </c>
      <c r="N88" s="22">
        <v>884.40517127069234</v>
      </c>
      <c r="O88" s="22">
        <v>156.22200000000001</v>
      </c>
      <c r="P88" s="22">
        <v>1026.9281712706925</v>
      </c>
      <c r="Q88" s="23">
        <v>12.99</v>
      </c>
      <c r="S88" s="22">
        <v>139829</v>
      </c>
      <c r="U88" s="64" t="s">
        <v>132</v>
      </c>
      <c r="V88" s="22">
        <v>924.46769910751368</v>
      </c>
      <c r="W88" s="22">
        <f t="shared" si="9"/>
        <v>6527.3437767952673</v>
      </c>
      <c r="X88" s="22">
        <v>774.70906803617572</v>
      </c>
      <c r="Y88" s="22">
        <v>149.70063107133799</v>
      </c>
      <c r="Z88" s="22">
        <v>911.48969910751384</v>
      </c>
      <c r="AA88" s="23">
        <v>12.34</v>
      </c>
      <c r="AC88" s="22">
        <v>141630</v>
      </c>
      <c r="AE88" s="64" t="s">
        <v>132</v>
      </c>
      <c r="AF88" s="22">
        <v>951.13045469228121</v>
      </c>
      <c r="AG88" s="22">
        <f t="shared" si="10"/>
        <v>6687.458373942045</v>
      </c>
      <c r="AH88" s="22">
        <v>814.02143549452455</v>
      </c>
      <c r="AI88" s="22">
        <v>136.8890191977566</v>
      </c>
      <c r="AJ88" s="22">
        <v>943.83145469228123</v>
      </c>
      <c r="AK88" s="23">
        <v>6.4329999999999998</v>
      </c>
      <c r="AM88" s="22">
        <v>142226</v>
      </c>
      <c r="AO88" s="64" t="s">
        <v>132</v>
      </c>
      <c r="AP88" s="22">
        <v>815.36286472317852</v>
      </c>
      <c r="AQ88" s="22">
        <f t="shared" si="11"/>
        <v>5729.6450235631564</v>
      </c>
      <c r="AR88" s="22">
        <v>720.59403765486877</v>
      </c>
      <c r="AS88" s="22">
        <v>94.479827068309788</v>
      </c>
      <c r="AT88" s="22">
        <v>805.93686472317847</v>
      </c>
      <c r="AU88" s="23">
        <v>9.4260000000000002</v>
      </c>
      <c r="AW88" s="22">
        <v>142306</v>
      </c>
      <c r="AY88" s="64" t="s">
        <v>132</v>
      </c>
      <c r="AZ88" s="22">
        <v>787.25593932548236</v>
      </c>
      <c r="BA88" s="22">
        <f t="shared" si="12"/>
        <v>5527.1630321796929</v>
      </c>
      <c r="BB88" s="22">
        <v>700.30139885441884</v>
      </c>
      <c r="BC88" s="22">
        <v>86.239540471063492</v>
      </c>
      <c r="BD88" s="22">
        <v>778.0859393254824</v>
      </c>
      <c r="BE88" s="23">
        <v>9.17</v>
      </c>
      <c r="BG88" s="22">
        <v>142434</v>
      </c>
    </row>
    <row r="89" spans="1:59" s="21" customFormat="1" ht="12" customHeight="1" x14ac:dyDescent="0.2">
      <c r="A89" s="64" t="s">
        <v>133</v>
      </c>
      <c r="B89" s="22">
        <v>1182.5810000000004</v>
      </c>
      <c r="C89" s="22">
        <f t="shared" si="7"/>
        <v>8317.4919116612782</v>
      </c>
      <c r="D89" s="22">
        <v>1113.915</v>
      </c>
      <c r="E89" s="22">
        <v>68.666000000000011</v>
      </c>
      <c r="F89" s="22">
        <v>1172.5290000000002</v>
      </c>
      <c r="G89" s="23">
        <v>10.052</v>
      </c>
      <c r="I89" s="22">
        <v>142180</v>
      </c>
      <c r="K89" s="64" t="s">
        <v>133</v>
      </c>
      <c r="L89" s="22">
        <v>1005.741</v>
      </c>
      <c r="M89" s="22">
        <f t="shared" si="8"/>
        <v>7175.1004130668971</v>
      </c>
      <c r="N89" s="22">
        <v>941.9849999999999</v>
      </c>
      <c r="O89" s="22">
        <v>63.755999999999993</v>
      </c>
      <c r="P89" s="22">
        <v>997.26800000000003</v>
      </c>
      <c r="Q89" s="23">
        <v>8.472999999999999</v>
      </c>
      <c r="S89" s="22">
        <v>140171</v>
      </c>
      <c r="U89" s="64" t="s">
        <v>133</v>
      </c>
      <c r="V89" s="22">
        <v>997.36062252295778</v>
      </c>
      <c r="W89" s="22">
        <f t="shared" si="9"/>
        <v>7028.8142197310553</v>
      </c>
      <c r="X89" s="22">
        <v>942.16962252295821</v>
      </c>
      <c r="Y89" s="22">
        <v>55.190999999999995</v>
      </c>
      <c r="Z89" s="22">
        <v>989.42362252295788</v>
      </c>
      <c r="AA89" s="23">
        <v>7.9369999999999994</v>
      </c>
      <c r="AC89" s="22">
        <v>141896</v>
      </c>
      <c r="AE89" s="64" t="s">
        <v>133</v>
      </c>
      <c r="AF89" s="22">
        <v>1269.6266138480464</v>
      </c>
      <c r="AG89" s="22">
        <f t="shared" si="10"/>
        <v>8907.9101218570831</v>
      </c>
      <c r="AH89" s="22">
        <v>1212.5456138480463</v>
      </c>
      <c r="AI89" s="22">
        <v>57.08100000000001</v>
      </c>
      <c r="AJ89" s="22">
        <v>1263.1596138480463</v>
      </c>
      <c r="AK89" s="23">
        <v>6.4670000000000005</v>
      </c>
      <c r="AM89" s="22">
        <v>142528</v>
      </c>
      <c r="AO89" s="64" t="s">
        <v>133</v>
      </c>
      <c r="AP89" s="22">
        <v>1259.9389023749711</v>
      </c>
      <c r="AQ89" s="22">
        <f t="shared" si="11"/>
        <v>8840.373715978496</v>
      </c>
      <c r="AR89" s="22">
        <v>1189.8629792417648</v>
      </c>
      <c r="AS89" s="22">
        <v>70.075923133206089</v>
      </c>
      <c r="AT89" s="22">
        <v>1252.8539023749711</v>
      </c>
      <c r="AU89" s="23">
        <v>7.085</v>
      </c>
      <c r="AW89" s="22">
        <v>142521</v>
      </c>
      <c r="AY89" s="64" t="s">
        <v>133</v>
      </c>
      <c r="AZ89" s="22">
        <v>1207.5864121648592</v>
      </c>
      <c r="BA89" s="22">
        <f t="shared" si="12"/>
        <v>8475.242217826979</v>
      </c>
      <c r="BB89" s="22">
        <v>1152.209412164859</v>
      </c>
      <c r="BC89" s="22">
        <v>52.862999999999992</v>
      </c>
      <c r="BD89" s="22">
        <v>1204.8794121648591</v>
      </c>
      <c r="BE89" s="23">
        <v>2.7069999999999999</v>
      </c>
      <c r="BG89" s="22">
        <v>142484</v>
      </c>
    </row>
    <row r="90" spans="1:59" s="21" customFormat="1" ht="12" customHeight="1" x14ac:dyDescent="0.2">
      <c r="A90" s="64" t="s">
        <v>134</v>
      </c>
      <c r="B90" s="22">
        <v>1744.2985345420466</v>
      </c>
      <c r="C90" s="22">
        <f t="shared" si="7"/>
        <v>9069.1588783102561</v>
      </c>
      <c r="D90" s="22">
        <v>1222.3405345420472</v>
      </c>
      <c r="E90" s="22">
        <v>521.875</v>
      </c>
      <c r="F90" s="22">
        <v>1346.4705345420466</v>
      </c>
      <c r="G90" s="23">
        <v>397.79500000000002</v>
      </c>
      <c r="I90" s="22">
        <v>192333</v>
      </c>
      <c r="K90" s="64" t="s">
        <v>134</v>
      </c>
      <c r="L90" s="22">
        <v>1618.1689520187233</v>
      </c>
      <c r="M90" s="22">
        <f t="shared" si="8"/>
        <v>8562.3294301656897</v>
      </c>
      <c r="N90" s="22">
        <v>1143.3669520187234</v>
      </c>
      <c r="O90" s="22">
        <v>473.07900000000024</v>
      </c>
      <c r="P90" s="22">
        <v>1241.325952018723</v>
      </c>
      <c r="Q90" s="23">
        <v>376.72400000000005</v>
      </c>
      <c r="S90" s="22">
        <v>188987</v>
      </c>
      <c r="U90" s="64" t="s">
        <v>134</v>
      </c>
      <c r="V90" s="22">
        <v>1496.7223198455306</v>
      </c>
      <c r="W90" s="22">
        <f t="shared" si="9"/>
        <v>7804.9003209391112</v>
      </c>
      <c r="X90" s="22">
        <v>1009.8853198455304</v>
      </c>
      <c r="Y90" s="22">
        <v>485.60199999999986</v>
      </c>
      <c r="Z90" s="22">
        <v>1150.0233198455303</v>
      </c>
      <c r="AA90" s="23">
        <v>346.66699999999992</v>
      </c>
      <c r="AC90" s="22">
        <v>191767</v>
      </c>
      <c r="AE90" s="64" t="s">
        <v>134</v>
      </c>
      <c r="AF90" s="22">
        <v>1371.8746319383574</v>
      </c>
      <c r="AG90" s="22">
        <f t="shared" si="10"/>
        <v>7128.1767031682621</v>
      </c>
      <c r="AH90" s="22">
        <v>918.24992527759252</v>
      </c>
      <c r="AI90" s="22">
        <v>450.32470666076432</v>
      </c>
      <c r="AJ90" s="22">
        <v>1050.0436319383571</v>
      </c>
      <c r="AK90" s="23">
        <v>321.79899999999998</v>
      </c>
      <c r="AM90" s="22">
        <v>192458</v>
      </c>
      <c r="AO90" s="64" t="s">
        <v>134</v>
      </c>
      <c r="AP90" s="22">
        <v>1283.2826550373748</v>
      </c>
      <c r="AQ90" s="22">
        <f t="shared" si="11"/>
        <v>6665.6416151783942</v>
      </c>
      <c r="AR90" s="22">
        <v>808.46878579823863</v>
      </c>
      <c r="AS90" s="22">
        <v>470.40286923913681</v>
      </c>
      <c r="AT90" s="22">
        <v>940.63965503737518</v>
      </c>
      <c r="AU90" s="23">
        <v>342.64300000000003</v>
      </c>
      <c r="AW90" s="22">
        <v>192522</v>
      </c>
      <c r="AY90" s="64" t="s">
        <v>134</v>
      </c>
      <c r="AZ90" s="22">
        <v>1156.798611907725</v>
      </c>
      <c r="BA90" s="22">
        <f t="shared" si="12"/>
        <v>6010.3425603618525</v>
      </c>
      <c r="BB90" s="22">
        <v>782.37055362982653</v>
      </c>
      <c r="BC90" s="22">
        <v>370.6270582778983</v>
      </c>
      <c r="BD90" s="22">
        <v>859.89061190772497</v>
      </c>
      <c r="BE90" s="23">
        <v>296.90800000000007</v>
      </c>
      <c r="BG90" s="22">
        <v>192468</v>
      </c>
    </row>
    <row r="91" spans="1:59" s="21" customFormat="1" ht="12" customHeight="1" x14ac:dyDescent="0.2">
      <c r="A91" s="63" t="s">
        <v>135</v>
      </c>
      <c r="B91" s="19">
        <v>6879.7116943073943</v>
      </c>
      <c r="C91" s="19">
        <f t="shared" si="7"/>
        <v>5782.8545419227403</v>
      </c>
      <c r="D91" s="19">
        <v>4330.8906148108754</v>
      </c>
      <c r="E91" s="19">
        <v>2512.1820794965138</v>
      </c>
      <c r="F91" s="19">
        <v>4735.6016943073901</v>
      </c>
      <c r="G91" s="20">
        <v>2126.5250000000001</v>
      </c>
      <c r="I91" s="19">
        <v>1189674</v>
      </c>
      <c r="K91" s="63" t="s">
        <v>135</v>
      </c>
      <c r="L91" s="19">
        <v>6301.4822274187973</v>
      </c>
      <c r="M91" s="19">
        <f t="shared" si="8"/>
        <v>5349.3557473107112</v>
      </c>
      <c r="N91" s="19">
        <v>3880.173257872676</v>
      </c>
      <c r="O91" s="19">
        <v>2389.6959695461201</v>
      </c>
      <c r="P91" s="19">
        <v>4156.248227418796</v>
      </c>
      <c r="Q91" s="20">
        <v>2127.2890000000002</v>
      </c>
      <c r="S91" s="19">
        <v>1177989</v>
      </c>
      <c r="U91" s="63" t="s">
        <v>135</v>
      </c>
      <c r="V91" s="19">
        <v>5973.2656556770999</v>
      </c>
      <c r="W91" s="19">
        <f t="shared" si="9"/>
        <v>5007.6252485065816</v>
      </c>
      <c r="X91" s="19">
        <v>3732.0823564540888</v>
      </c>
      <c r="Y91" s="19">
        <v>2212.1392992230126</v>
      </c>
      <c r="Z91" s="19">
        <v>3954.6866556771001</v>
      </c>
      <c r="AA91" s="20">
        <v>2007.0470000000005</v>
      </c>
      <c r="AC91" s="19">
        <v>1192834</v>
      </c>
      <c r="AE91" s="63" t="s">
        <v>135</v>
      </c>
      <c r="AF91" s="19">
        <v>5545.6694143060313</v>
      </c>
      <c r="AG91" s="19">
        <f t="shared" si="10"/>
        <v>4619.3163356675886</v>
      </c>
      <c r="AH91" s="19">
        <v>3192.2086755557666</v>
      </c>
      <c r="AI91" s="19">
        <v>2275.2827387502662</v>
      </c>
      <c r="AJ91" s="19">
        <v>3378.9789541011469</v>
      </c>
      <c r="AK91" s="20">
        <v>2152.2180000000003</v>
      </c>
      <c r="AM91" s="19">
        <v>1200539</v>
      </c>
      <c r="AO91" s="63" t="s">
        <v>135</v>
      </c>
      <c r="AP91" s="19">
        <v>5598.0314522774279</v>
      </c>
      <c r="AQ91" s="19">
        <f t="shared" si="11"/>
        <v>4652.2364368934304</v>
      </c>
      <c r="AR91" s="19">
        <v>3661.6479327392949</v>
      </c>
      <c r="AS91" s="19">
        <v>1925.3435195381337</v>
      </c>
      <c r="AT91" s="19">
        <v>3783.8194522774279</v>
      </c>
      <c r="AU91" s="20">
        <v>1794.8129999999999</v>
      </c>
      <c r="AW91" s="19">
        <v>1203299</v>
      </c>
      <c r="AY91" s="63" t="s">
        <v>135</v>
      </c>
      <c r="AZ91" s="19">
        <v>4927.4261882523679</v>
      </c>
      <c r="BA91" s="19">
        <f t="shared" si="12"/>
        <v>4086.145944353254</v>
      </c>
      <c r="BB91" s="19">
        <v>3574.1003837237186</v>
      </c>
      <c r="BC91" s="19">
        <v>1328.2658045286489</v>
      </c>
      <c r="BD91" s="19">
        <v>3655.4521882523682</v>
      </c>
      <c r="BE91" s="20">
        <v>1254.932</v>
      </c>
      <c r="BG91" s="19">
        <v>1205886</v>
      </c>
    </row>
    <row r="92" spans="1:59" s="21" customFormat="1" ht="12" customHeight="1" x14ac:dyDescent="0.2">
      <c r="A92" s="64" t="s">
        <v>136</v>
      </c>
      <c r="B92" s="22">
        <v>103.22</v>
      </c>
      <c r="C92" s="22">
        <f t="shared" si="7"/>
        <v>1149.0081706258209</v>
      </c>
      <c r="D92" s="22">
        <v>85.28</v>
      </c>
      <c r="E92" s="22">
        <v>17.940000000000001</v>
      </c>
      <c r="F92" s="22">
        <v>103.22</v>
      </c>
      <c r="G92" s="23" t="s">
        <v>50</v>
      </c>
      <c r="I92" s="22">
        <v>89834</v>
      </c>
      <c r="K92" s="64" t="s">
        <v>136</v>
      </c>
      <c r="L92" s="22">
        <v>92.560999999999993</v>
      </c>
      <c r="M92" s="22">
        <f t="shared" si="8"/>
        <v>1033.6583023440205</v>
      </c>
      <c r="N92" s="22">
        <v>85.201000000000008</v>
      </c>
      <c r="O92" s="22">
        <v>7.3599999999999994</v>
      </c>
      <c r="P92" s="22">
        <v>92.560999999999993</v>
      </c>
      <c r="Q92" s="23" t="s">
        <v>50</v>
      </c>
      <c r="S92" s="22">
        <v>89547</v>
      </c>
      <c r="U92" s="64" t="s">
        <v>136</v>
      </c>
      <c r="V92" s="22">
        <v>65.353000000000009</v>
      </c>
      <c r="W92" s="22">
        <f t="shared" si="9"/>
        <v>718.393773840015</v>
      </c>
      <c r="X92" s="22">
        <v>56.143999999999998</v>
      </c>
      <c r="Y92" s="22">
        <v>9.2089999999999996</v>
      </c>
      <c r="Z92" s="22">
        <v>65.353000000000009</v>
      </c>
      <c r="AA92" s="23" t="s">
        <v>50</v>
      </c>
      <c r="AC92" s="22">
        <v>90971</v>
      </c>
      <c r="AE92" s="64" t="s">
        <v>136</v>
      </c>
      <c r="AF92" s="22">
        <v>66.370999999999995</v>
      </c>
      <c r="AG92" s="22">
        <f t="shared" si="10"/>
        <v>724.59796718233122</v>
      </c>
      <c r="AH92" s="22">
        <v>57.172000000000004</v>
      </c>
      <c r="AI92" s="22">
        <v>9.1990000000000016</v>
      </c>
      <c r="AJ92" s="22">
        <v>66.370999999999995</v>
      </c>
      <c r="AK92" s="23" t="s">
        <v>50</v>
      </c>
      <c r="AM92" s="22">
        <v>91597</v>
      </c>
      <c r="AO92" s="64" t="s">
        <v>136</v>
      </c>
      <c r="AP92" s="22">
        <v>91.548689655887799</v>
      </c>
      <c r="AQ92" s="22">
        <f t="shared" si="11"/>
        <v>994.89979847299219</v>
      </c>
      <c r="AR92" s="22">
        <v>82.506689655887797</v>
      </c>
      <c r="AS92" s="22">
        <v>9.0419999999999998</v>
      </c>
      <c r="AT92" s="22">
        <v>91.548689655887799</v>
      </c>
      <c r="AU92" s="23" t="s">
        <v>50</v>
      </c>
      <c r="AW92" s="22">
        <v>92018</v>
      </c>
      <c r="AY92" s="64" t="s">
        <v>136</v>
      </c>
      <c r="AZ92" s="22">
        <v>102.7610596646016</v>
      </c>
      <c r="BA92" s="22">
        <f t="shared" si="12"/>
        <v>1111.4951344423828</v>
      </c>
      <c r="BB92" s="22">
        <v>97.102059664601597</v>
      </c>
      <c r="BC92" s="22">
        <v>5.6589999999999998</v>
      </c>
      <c r="BD92" s="22">
        <v>102.7610596646016</v>
      </c>
      <c r="BE92" s="23" t="s">
        <v>50</v>
      </c>
      <c r="BG92" s="22">
        <v>92453</v>
      </c>
    </row>
    <row r="93" spans="1:59" s="21" customFormat="1" ht="12" customHeight="1" x14ac:dyDescent="0.2">
      <c r="A93" s="64" t="s">
        <v>137</v>
      </c>
      <c r="B93" s="22">
        <v>507.73199999999991</v>
      </c>
      <c r="C93" s="22">
        <f t="shared" si="7"/>
        <v>2365.1854715864888</v>
      </c>
      <c r="D93" s="22">
        <v>339.55599999999998</v>
      </c>
      <c r="E93" s="22">
        <v>167.25799999999998</v>
      </c>
      <c r="F93" s="22">
        <v>507.49999999999989</v>
      </c>
      <c r="G93" s="23" t="s">
        <v>50</v>
      </c>
      <c r="I93" s="22">
        <v>214669</v>
      </c>
      <c r="K93" s="64" t="s">
        <v>137</v>
      </c>
      <c r="L93" s="22">
        <v>349.69439817370449</v>
      </c>
      <c r="M93" s="22">
        <f t="shared" si="8"/>
        <v>1646.8063978945052</v>
      </c>
      <c r="N93" s="22">
        <v>288.41334336055002</v>
      </c>
      <c r="O93" s="22">
        <v>61.281054813154391</v>
      </c>
      <c r="P93" s="22">
        <v>348.66339817370454</v>
      </c>
      <c r="Q93" s="23" t="s">
        <v>50</v>
      </c>
      <c r="S93" s="22">
        <v>212347</v>
      </c>
      <c r="U93" s="64" t="s">
        <v>137</v>
      </c>
      <c r="V93" s="22">
        <v>415.47290106396059</v>
      </c>
      <c r="W93" s="22">
        <f t="shared" si="9"/>
        <v>1936.1513095572454</v>
      </c>
      <c r="X93" s="22">
        <v>388.7824943370864</v>
      </c>
      <c r="Y93" s="22">
        <v>26.690406726874198</v>
      </c>
      <c r="Z93" s="22">
        <v>414.58190106396057</v>
      </c>
      <c r="AA93" s="23" t="s">
        <v>50</v>
      </c>
      <c r="AC93" s="22">
        <v>214587</v>
      </c>
      <c r="AE93" s="64" t="s">
        <v>137</v>
      </c>
      <c r="AF93" s="22">
        <v>322.33512444799021</v>
      </c>
      <c r="AG93" s="22">
        <f t="shared" si="10"/>
        <v>1501.607772514629</v>
      </c>
      <c r="AH93" s="22">
        <v>284.67940790497778</v>
      </c>
      <c r="AI93" s="22">
        <v>37.65571654301241</v>
      </c>
      <c r="AJ93" s="22">
        <v>321.65412444799023</v>
      </c>
      <c r="AK93" s="23" t="s">
        <v>50</v>
      </c>
      <c r="AM93" s="22">
        <v>214660</v>
      </c>
      <c r="AO93" s="64" t="s">
        <v>137</v>
      </c>
      <c r="AP93" s="22">
        <v>406.98322971498516</v>
      </c>
      <c r="AQ93" s="22">
        <f t="shared" si="11"/>
        <v>1900.1303987402837</v>
      </c>
      <c r="AR93" s="22">
        <v>366.00522971498498</v>
      </c>
      <c r="AS93" s="22">
        <v>40.978000000000002</v>
      </c>
      <c r="AT93" s="22">
        <v>406.98322971498516</v>
      </c>
      <c r="AU93" s="23" t="s">
        <v>50</v>
      </c>
      <c r="AW93" s="22">
        <v>214187</v>
      </c>
      <c r="AY93" s="64" t="s">
        <v>137</v>
      </c>
      <c r="AZ93" s="22">
        <v>392.68764831295101</v>
      </c>
      <c r="BA93" s="22">
        <f t="shared" si="12"/>
        <v>1837.6854277442183</v>
      </c>
      <c r="BB93" s="22">
        <v>361.91564831295096</v>
      </c>
      <c r="BC93" s="22">
        <v>30.772000000000002</v>
      </c>
      <c r="BD93" s="22">
        <v>392.68764831295101</v>
      </c>
      <c r="BE93" s="23" t="s">
        <v>50</v>
      </c>
      <c r="BG93" s="22">
        <v>213686</v>
      </c>
    </row>
    <row r="94" spans="1:59" s="21" customFormat="1" ht="12" customHeight="1" x14ac:dyDescent="0.2">
      <c r="A94" s="64" t="s">
        <v>138</v>
      </c>
      <c r="B94" s="22">
        <v>267.67262278776775</v>
      </c>
      <c r="C94" s="22">
        <f t="shared" si="7"/>
        <v>1105.327018606112</v>
      </c>
      <c r="D94" s="22">
        <v>192.40861720052197</v>
      </c>
      <c r="E94" s="22">
        <v>62.900005587245808</v>
      </c>
      <c r="F94" s="22">
        <v>225.26862278776781</v>
      </c>
      <c r="G94" s="23">
        <v>42.403999999999996</v>
      </c>
      <c r="I94" s="22">
        <v>242166</v>
      </c>
      <c r="K94" s="64" t="s">
        <v>138</v>
      </c>
      <c r="L94" s="22">
        <v>220.31800000000004</v>
      </c>
      <c r="M94" s="22">
        <f t="shared" si="8"/>
        <v>916.77312239148807</v>
      </c>
      <c r="N94" s="22">
        <v>157.29299999999998</v>
      </c>
      <c r="O94" s="22">
        <v>62.88600000000001</v>
      </c>
      <c r="P94" s="22">
        <v>195.03299999999999</v>
      </c>
      <c r="Q94" s="23">
        <v>25.285</v>
      </c>
      <c r="S94" s="22">
        <v>240319</v>
      </c>
      <c r="U94" s="64" t="s">
        <v>138</v>
      </c>
      <c r="V94" s="22">
        <v>214.34200000000001</v>
      </c>
      <c r="W94" s="22">
        <f t="shared" si="9"/>
        <v>882.86878189629249</v>
      </c>
      <c r="X94" s="22">
        <v>156.96499999999997</v>
      </c>
      <c r="Y94" s="22">
        <v>50.523000000000003</v>
      </c>
      <c r="Z94" s="22">
        <v>183.477</v>
      </c>
      <c r="AA94" s="23">
        <v>30.864999999999998</v>
      </c>
      <c r="AC94" s="22">
        <v>242779</v>
      </c>
      <c r="AE94" s="64" t="s">
        <v>138</v>
      </c>
      <c r="AF94" s="22">
        <v>234.9748746445228</v>
      </c>
      <c r="AG94" s="22">
        <f t="shared" si="10"/>
        <v>953.92602687729493</v>
      </c>
      <c r="AH94" s="22">
        <v>147.93187464452282</v>
      </c>
      <c r="AI94" s="22">
        <v>65.688000000000002</v>
      </c>
      <c r="AJ94" s="22">
        <v>183.59387464452283</v>
      </c>
      <c r="AK94" s="23">
        <v>51.381</v>
      </c>
      <c r="AM94" s="22">
        <v>246324</v>
      </c>
      <c r="AO94" s="64" t="s">
        <v>138</v>
      </c>
      <c r="AP94" s="22">
        <v>191.53900000000002</v>
      </c>
      <c r="AQ94" s="22">
        <f t="shared" si="11"/>
        <v>772.6867483974554</v>
      </c>
      <c r="AR94" s="22">
        <v>138.11400000000003</v>
      </c>
      <c r="AS94" s="22">
        <v>51.817</v>
      </c>
      <c r="AT94" s="22">
        <v>160.63800000000003</v>
      </c>
      <c r="AU94" s="23">
        <v>30.901</v>
      </c>
      <c r="AW94" s="22">
        <v>247887</v>
      </c>
      <c r="AY94" s="64" t="s">
        <v>138</v>
      </c>
      <c r="AZ94" s="22">
        <v>211.78747882137964</v>
      </c>
      <c r="BA94" s="22">
        <f t="shared" si="12"/>
        <v>849.26628687240452</v>
      </c>
      <c r="BB94" s="22">
        <v>174.71947882137965</v>
      </c>
      <c r="BC94" s="22">
        <v>36.916000000000004</v>
      </c>
      <c r="BD94" s="22">
        <v>193.32147882137966</v>
      </c>
      <c r="BE94" s="23">
        <v>18.466000000000001</v>
      </c>
      <c r="BG94" s="22">
        <v>249377</v>
      </c>
    </row>
    <row r="95" spans="1:59" s="21" customFormat="1" ht="12" customHeight="1" x14ac:dyDescent="0.2">
      <c r="A95" s="64" t="s">
        <v>139</v>
      </c>
      <c r="B95" s="22">
        <v>1757.5089999999998</v>
      </c>
      <c r="C95" s="22">
        <f t="shared" si="7"/>
        <v>11576.725466689501</v>
      </c>
      <c r="D95" s="22">
        <v>1691.5109999999997</v>
      </c>
      <c r="E95" s="22">
        <v>65.99799999999999</v>
      </c>
      <c r="F95" s="22">
        <v>1757.5089999999998</v>
      </c>
      <c r="G95" s="23" t="s">
        <v>50</v>
      </c>
      <c r="I95" s="22">
        <v>151814</v>
      </c>
      <c r="K95" s="64" t="s">
        <v>139</v>
      </c>
      <c r="L95" s="22">
        <v>1883.6255482669721</v>
      </c>
      <c r="M95" s="22">
        <f t="shared" si="8"/>
        <v>12564.288370833397</v>
      </c>
      <c r="N95" s="22">
        <v>1817.3333644138199</v>
      </c>
      <c r="O95" s="22">
        <v>66.292183853151897</v>
      </c>
      <c r="P95" s="22">
        <v>1883.6255482669721</v>
      </c>
      <c r="Q95" s="23" t="s">
        <v>50</v>
      </c>
      <c r="S95" s="22">
        <v>149919</v>
      </c>
      <c r="U95" s="64" t="s">
        <v>139</v>
      </c>
      <c r="V95" s="22">
        <v>1873.3599329208266</v>
      </c>
      <c r="W95" s="22">
        <f t="shared" si="9"/>
        <v>12373.742935315042</v>
      </c>
      <c r="X95" s="22">
        <v>1784.6520404246896</v>
      </c>
      <c r="Y95" s="22">
        <v>88.475892496137504</v>
      </c>
      <c r="Z95" s="22">
        <v>1873.3599329208266</v>
      </c>
      <c r="AA95" s="23" t="s">
        <v>50</v>
      </c>
      <c r="AC95" s="22">
        <v>151398</v>
      </c>
      <c r="AE95" s="64" t="s">
        <v>139</v>
      </c>
      <c r="AF95" s="22">
        <v>1439.8127583488299</v>
      </c>
      <c r="AG95" s="22">
        <f t="shared" si="10"/>
        <v>9498.8867595270385</v>
      </c>
      <c r="AH95" s="22">
        <v>1393.1827583488298</v>
      </c>
      <c r="AI95" s="22">
        <v>46.63</v>
      </c>
      <c r="AJ95" s="22">
        <v>1439.8127583488299</v>
      </c>
      <c r="AK95" s="23" t="s">
        <v>50</v>
      </c>
      <c r="AM95" s="22">
        <v>151577</v>
      </c>
      <c r="AO95" s="64" t="s">
        <v>139</v>
      </c>
      <c r="AP95" s="22">
        <v>2031.117864559488</v>
      </c>
      <c r="AQ95" s="22">
        <f t="shared" si="11"/>
        <v>13390.808706220254</v>
      </c>
      <c r="AR95" s="22">
        <v>2000.521864559488</v>
      </c>
      <c r="AS95" s="22">
        <v>30.596</v>
      </c>
      <c r="AT95" s="22">
        <v>2031.117864559488</v>
      </c>
      <c r="AU95" s="23" t="s">
        <v>50</v>
      </c>
      <c r="AW95" s="22">
        <v>151680</v>
      </c>
      <c r="AY95" s="64" t="s">
        <v>139</v>
      </c>
      <c r="AZ95" s="22">
        <v>1955.4074256810886</v>
      </c>
      <c r="BA95" s="22">
        <f t="shared" si="12"/>
        <v>12901.359313309638</v>
      </c>
      <c r="BB95" s="22">
        <v>1932.3244256810885</v>
      </c>
      <c r="BC95" s="22">
        <v>23.083000000000002</v>
      </c>
      <c r="BD95" s="22">
        <v>1955.3314256810886</v>
      </c>
      <c r="BE95" s="23">
        <v>7.5999999999999998E-2</v>
      </c>
      <c r="BG95" s="22">
        <v>151566</v>
      </c>
    </row>
    <row r="96" spans="1:59" s="21" customFormat="1" ht="12" customHeight="1" x14ac:dyDescent="0.2">
      <c r="A96" s="64" t="s">
        <v>140</v>
      </c>
      <c r="B96" s="22">
        <v>560.20896429088293</v>
      </c>
      <c r="C96" s="22">
        <f t="shared" si="7"/>
        <v>3200.4259794271256</v>
      </c>
      <c r="D96" s="22">
        <v>362.25489038161413</v>
      </c>
      <c r="E96" s="22">
        <v>190.62407390926879</v>
      </c>
      <c r="F96" s="22">
        <v>388.95196429088298</v>
      </c>
      <c r="G96" s="23">
        <v>171.25700000000001</v>
      </c>
      <c r="I96" s="22">
        <v>175042</v>
      </c>
      <c r="K96" s="64" t="s">
        <v>140</v>
      </c>
      <c r="L96" s="22">
        <v>540.45499999999993</v>
      </c>
      <c r="M96" s="22">
        <f t="shared" si="8"/>
        <v>3110.4786679942208</v>
      </c>
      <c r="N96" s="22">
        <v>328.37699999999984</v>
      </c>
      <c r="O96" s="22">
        <v>204.26199999999997</v>
      </c>
      <c r="P96" s="22">
        <v>371.35399999999993</v>
      </c>
      <c r="Q96" s="23">
        <v>169.101</v>
      </c>
      <c r="S96" s="22">
        <v>173753</v>
      </c>
      <c r="U96" s="64" t="s">
        <v>140</v>
      </c>
      <c r="V96" s="22">
        <v>537.46155769782865</v>
      </c>
      <c r="W96" s="22">
        <f t="shared" si="9"/>
        <v>3057.6330105635475</v>
      </c>
      <c r="X96" s="22">
        <v>314.98855769782858</v>
      </c>
      <c r="Y96" s="22">
        <v>217.82399999999996</v>
      </c>
      <c r="Z96" s="22">
        <v>370.44455769782866</v>
      </c>
      <c r="AA96" s="23">
        <v>167.017</v>
      </c>
      <c r="AC96" s="22">
        <v>175777</v>
      </c>
      <c r="AE96" s="64" t="s">
        <v>140</v>
      </c>
      <c r="AF96" s="22">
        <v>578.27985432302444</v>
      </c>
      <c r="AG96" s="22">
        <f t="shared" si="10"/>
        <v>3281.2810908272113</v>
      </c>
      <c r="AH96" s="22">
        <v>360.4348543230243</v>
      </c>
      <c r="AI96" s="22">
        <v>210.773</v>
      </c>
      <c r="AJ96" s="22">
        <v>399.10785432302441</v>
      </c>
      <c r="AK96" s="23">
        <v>179.17200000000003</v>
      </c>
      <c r="AM96" s="22">
        <v>176236</v>
      </c>
      <c r="AO96" s="64" t="s">
        <v>140</v>
      </c>
      <c r="AP96" s="22">
        <v>521.58800000000008</v>
      </c>
      <c r="AQ96" s="22">
        <f t="shared" si="11"/>
        <v>2959.2973776481672</v>
      </c>
      <c r="AR96" s="22">
        <v>333.59500000000008</v>
      </c>
      <c r="AS96" s="22">
        <v>183.691</v>
      </c>
      <c r="AT96" s="22">
        <v>367.06400000000002</v>
      </c>
      <c r="AU96" s="23">
        <v>154.524</v>
      </c>
      <c r="AW96" s="22">
        <v>176254</v>
      </c>
      <c r="AY96" s="64" t="s">
        <v>140</v>
      </c>
      <c r="AZ96" s="22">
        <v>444.73107759821949</v>
      </c>
      <c r="BA96" s="22">
        <f t="shared" si="12"/>
        <v>2521.3656353897413</v>
      </c>
      <c r="BB96" s="22">
        <v>299.92307759821955</v>
      </c>
      <c r="BC96" s="22">
        <v>141.14100000000002</v>
      </c>
      <c r="BD96" s="22">
        <v>328.88707759821949</v>
      </c>
      <c r="BE96" s="23">
        <v>115.84400000000001</v>
      </c>
      <c r="BG96" s="22">
        <v>176385</v>
      </c>
    </row>
    <row r="97" spans="1:59" s="15" customFormat="1" ht="12" customHeight="1" x14ac:dyDescent="0.2">
      <c r="A97" s="64" t="s">
        <v>141</v>
      </c>
      <c r="B97" s="22">
        <v>3683.3691072287406</v>
      </c>
      <c r="C97" s="22">
        <f t="shared" si="7"/>
        <v>11650.737807896721</v>
      </c>
      <c r="D97" s="22">
        <v>1659.8801072287397</v>
      </c>
      <c r="E97" s="22">
        <v>2007.4619999999998</v>
      </c>
      <c r="F97" s="22">
        <v>1753.1521072287396</v>
      </c>
      <c r="G97" s="23">
        <v>1912.8640000000003</v>
      </c>
      <c r="I97" s="22">
        <v>316149</v>
      </c>
      <c r="K97" s="64" t="s">
        <v>141</v>
      </c>
      <c r="L97" s="22">
        <v>3214.8282809781203</v>
      </c>
      <c r="M97" s="22">
        <f t="shared" si="8"/>
        <v>10300.503296907827</v>
      </c>
      <c r="N97" s="22">
        <v>1203.5555500983057</v>
      </c>
      <c r="O97" s="22">
        <v>1987.6147308798138</v>
      </c>
      <c r="P97" s="22">
        <v>1265.0112809781197</v>
      </c>
      <c r="Q97" s="23">
        <v>1932.903</v>
      </c>
      <c r="S97" s="22">
        <v>312104</v>
      </c>
      <c r="U97" s="64" t="s">
        <v>141</v>
      </c>
      <c r="V97" s="22">
        <v>2867.2762639944835</v>
      </c>
      <c r="W97" s="22">
        <f t="shared" si="9"/>
        <v>9035.8571545448576</v>
      </c>
      <c r="X97" s="22">
        <v>1030.5502639944846</v>
      </c>
      <c r="Y97" s="22">
        <v>1819.4170000000008</v>
      </c>
      <c r="Z97" s="22">
        <v>1047.4702639944844</v>
      </c>
      <c r="AA97" s="23">
        <v>1809.1650000000004</v>
      </c>
      <c r="AC97" s="22">
        <v>317322</v>
      </c>
      <c r="AE97" s="64" t="s">
        <v>141</v>
      </c>
      <c r="AF97" s="22">
        <v>2903.8958025416641</v>
      </c>
      <c r="AG97" s="22">
        <f t="shared" si="10"/>
        <v>9070.5642835017388</v>
      </c>
      <c r="AH97" s="22">
        <v>948.80778033441197</v>
      </c>
      <c r="AI97" s="22">
        <v>1905.3370222072538</v>
      </c>
      <c r="AJ97" s="22">
        <v>968.43934233677919</v>
      </c>
      <c r="AK97" s="23">
        <v>1921.6650000000002</v>
      </c>
      <c r="AM97" s="22">
        <v>320145</v>
      </c>
      <c r="AO97" s="64" t="s">
        <v>141</v>
      </c>
      <c r="AP97" s="22">
        <v>2355.2546683470669</v>
      </c>
      <c r="AQ97" s="22">
        <f t="shared" si="11"/>
        <v>7331.0071756638963</v>
      </c>
      <c r="AR97" s="22">
        <v>740.90514880893397</v>
      </c>
      <c r="AS97" s="22">
        <v>1609.2195195381337</v>
      </c>
      <c r="AT97" s="22">
        <v>726.46766834706716</v>
      </c>
      <c r="AU97" s="23">
        <v>1609.3879999999999</v>
      </c>
      <c r="AW97" s="22">
        <v>321273</v>
      </c>
      <c r="AY97" s="64" t="s">
        <v>141</v>
      </c>
      <c r="AZ97" s="22">
        <v>1820.0514981741276</v>
      </c>
      <c r="BA97" s="22">
        <f t="shared" si="12"/>
        <v>5644.9883480009785</v>
      </c>
      <c r="BB97" s="22">
        <v>708.11569364547836</v>
      </c>
      <c r="BC97" s="22">
        <v>1090.694804528649</v>
      </c>
      <c r="BD97" s="22">
        <v>682.46349817412784</v>
      </c>
      <c r="BE97" s="23">
        <v>1120.546</v>
      </c>
      <c r="BG97" s="22">
        <v>322419</v>
      </c>
    </row>
    <row r="98" spans="1:59" s="15" customFormat="1" ht="7.5" customHeight="1" x14ac:dyDescent="0.2">
      <c r="A98" s="24"/>
      <c r="B98" s="5"/>
      <c r="C98" s="5"/>
      <c r="D98" s="5"/>
      <c r="E98" s="5"/>
      <c r="F98" s="5"/>
      <c r="G98" s="5"/>
      <c r="K98" s="24"/>
      <c r="L98" s="5"/>
      <c r="M98" s="5"/>
      <c r="N98" s="5"/>
      <c r="O98" s="5"/>
      <c r="P98" s="5"/>
      <c r="Q98" s="5"/>
      <c r="U98" s="24"/>
      <c r="V98" s="5"/>
      <c r="W98" s="5"/>
      <c r="X98" s="5"/>
      <c r="Y98" s="5"/>
      <c r="Z98" s="5"/>
      <c r="AA98" s="5"/>
      <c r="AE98" s="24"/>
      <c r="AF98" s="5"/>
      <c r="AG98" s="5"/>
      <c r="AH98" s="5"/>
      <c r="AI98" s="5"/>
      <c r="AJ98" s="5"/>
      <c r="AK98" s="5"/>
      <c r="AO98" s="24"/>
      <c r="AP98" s="5"/>
      <c r="AQ98" s="5"/>
      <c r="AR98" s="5"/>
      <c r="AS98" s="5"/>
      <c r="AT98" s="5"/>
      <c r="AU98" s="5"/>
      <c r="AY98" s="24"/>
      <c r="AZ98" s="5"/>
      <c r="BA98" s="5"/>
      <c r="BB98" s="5"/>
      <c r="BC98" s="5"/>
      <c r="BD98" s="5"/>
      <c r="BE98" s="5"/>
    </row>
    <row r="99" spans="1:59" ht="13.5" customHeight="1" x14ac:dyDescent="0.2">
      <c r="A99" s="25" t="s">
        <v>4</v>
      </c>
      <c r="B99" s="5"/>
      <c r="C99" s="5"/>
      <c r="D99" s="5"/>
      <c r="E99" s="26"/>
      <c r="F99" s="26"/>
      <c r="G99" s="27" t="s">
        <v>47</v>
      </c>
      <c r="I99" s="29"/>
      <c r="K99" s="25" t="s">
        <v>4</v>
      </c>
      <c r="L99" s="5"/>
      <c r="M99" s="5"/>
      <c r="N99" s="5"/>
      <c r="O99" s="26"/>
      <c r="P99" s="26"/>
      <c r="Q99" s="27" t="s">
        <v>47</v>
      </c>
      <c r="S99" s="29"/>
      <c r="U99" s="25" t="s">
        <v>4</v>
      </c>
      <c r="V99" s="5"/>
      <c r="W99" s="5"/>
      <c r="X99" s="5"/>
      <c r="Y99" s="26"/>
      <c r="Z99" s="26"/>
      <c r="AA99" s="27" t="s">
        <v>47</v>
      </c>
      <c r="AC99" s="29"/>
      <c r="AE99" s="25" t="s">
        <v>4</v>
      </c>
      <c r="AF99" s="5"/>
      <c r="AG99" s="5"/>
      <c r="AH99" s="5"/>
      <c r="AI99" s="26"/>
      <c r="AJ99" s="26"/>
      <c r="AK99" s="27" t="s">
        <v>47</v>
      </c>
      <c r="AM99" s="29"/>
      <c r="AO99" s="25" t="s">
        <v>4</v>
      </c>
      <c r="AP99" s="5"/>
      <c r="AQ99" s="5"/>
      <c r="AR99" s="5"/>
      <c r="AS99" s="26"/>
      <c r="AT99" s="26"/>
      <c r="AU99" s="27" t="s">
        <v>47</v>
      </c>
      <c r="AW99" s="29"/>
      <c r="AY99" s="25" t="s">
        <v>4</v>
      </c>
      <c r="AZ99" s="5"/>
      <c r="BA99" s="5"/>
      <c r="BB99" s="5"/>
      <c r="BC99" s="26"/>
      <c r="BD99" s="26"/>
      <c r="BE99" s="27" t="s">
        <v>47</v>
      </c>
      <c r="BG99" s="29"/>
    </row>
    <row r="100" spans="1:59" x14ac:dyDescent="0.2">
      <c r="U100" s="24"/>
      <c r="V100" s="5"/>
      <c r="W100" s="5"/>
      <c r="X100" s="5"/>
      <c r="Y100" s="5"/>
      <c r="Z100" s="5"/>
      <c r="AA100" s="5"/>
      <c r="AE100" s="24"/>
      <c r="AF100" s="5"/>
      <c r="AG100" s="5"/>
      <c r="AH100" s="5"/>
      <c r="AI100" s="5"/>
      <c r="AJ100" s="5"/>
      <c r="AK100" s="5"/>
      <c r="AO100" s="24"/>
      <c r="AP100" s="5"/>
      <c r="AQ100" s="5"/>
      <c r="AR100" s="5"/>
      <c r="AS100" s="5"/>
      <c r="AT100" s="5"/>
      <c r="AU100" s="5"/>
      <c r="AY100" s="24"/>
      <c r="AZ100" s="5"/>
      <c r="BA100" s="5"/>
      <c r="BB100" s="5"/>
      <c r="BC100" s="5"/>
      <c r="BD100" s="5"/>
      <c r="BE100" s="5"/>
    </row>
    <row r="101" spans="1:59" x14ac:dyDescent="0.2">
      <c r="U101" s="24"/>
      <c r="V101" s="5"/>
      <c r="W101" s="5"/>
      <c r="X101" s="5"/>
      <c r="Y101" s="5"/>
      <c r="Z101" s="5"/>
      <c r="AA101" s="5"/>
      <c r="AE101" s="24"/>
      <c r="AF101" s="5"/>
      <c r="AG101" s="5"/>
      <c r="AH101" s="5"/>
      <c r="AI101" s="5"/>
      <c r="AJ101" s="5"/>
      <c r="AK101" s="5"/>
      <c r="AO101" s="24"/>
      <c r="AP101" s="5"/>
      <c r="AQ101" s="5"/>
      <c r="AR101" s="5"/>
      <c r="AS101" s="5"/>
      <c r="AT101" s="5"/>
      <c r="AU101" s="5"/>
      <c r="AY101" s="24"/>
      <c r="AZ101" s="5"/>
      <c r="BA101" s="5"/>
      <c r="BB101" s="5"/>
      <c r="BC101" s="5"/>
      <c r="BD101" s="5"/>
      <c r="BE101" s="5"/>
    </row>
    <row r="102" spans="1:59" x14ac:dyDescent="0.2">
      <c r="U102" s="24"/>
      <c r="V102" s="5"/>
      <c r="W102" s="5"/>
      <c r="X102" s="5"/>
      <c r="Y102" s="5"/>
      <c r="Z102" s="5"/>
      <c r="AA102" s="5"/>
      <c r="AE102" s="24"/>
      <c r="AF102" s="5"/>
      <c r="AG102" s="5"/>
      <c r="AH102" s="5"/>
      <c r="AI102" s="5"/>
      <c r="AJ102" s="5"/>
      <c r="AK102" s="5"/>
      <c r="AO102" s="24"/>
      <c r="AP102" s="5"/>
      <c r="AQ102" s="5"/>
      <c r="AR102" s="5"/>
      <c r="AS102" s="5"/>
      <c r="AT102" s="5"/>
      <c r="AU102" s="5"/>
      <c r="AY102" s="24"/>
      <c r="AZ102" s="5"/>
      <c r="BA102" s="5"/>
      <c r="BB102" s="5"/>
      <c r="BC102" s="5"/>
      <c r="BD102" s="5"/>
      <c r="BE102" s="5"/>
    </row>
    <row r="103" spans="1:59" x14ac:dyDescent="0.2">
      <c r="U103" s="24"/>
      <c r="V103" s="5"/>
      <c r="W103" s="5"/>
      <c r="X103" s="5"/>
      <c r="Y103" s="5"/>
      <c r="Z103" s="5"/>
      <c r="AA103" s="5"/>
      <c r="AE103" s="24"/>
      <c r="AF103" s="5"/>
      <c r="AG103" s="5"/>
      <c r="AH103" s="5"/>
      <c r="AI103" s="5"/>
      <c r="AJ103" s="5"/>
      <c r="AK103" s="5"/>
      <c r="AO103" s="24"/>
      <c r="AP103" s="5"/>
      <c r="AQ103" s="5"/>
      <c r="AR103" s="5"/>
      <c r="AS103" s="5"/>
      <c r="AT103" s="5"/>
      <c r="AU103" s="5"/>
      <c r="AY103" s="24"/>
      <c r="AZ103" s="5"/>
      <c r="BA103" s="5"/>
      <c r="BB103" s="5"/>
      <c r="BC103" s="5"/>
      <c r="BD103" s="5"/>
      <c r="BE103" s="5"/>
    </row>
    <row r="104" spans="1:59" x14ac:dyDescent="0.2">
      <c r="U104" s="24"/>
      <c r="V104" s="5"/>
      <c r="W104" s="5"/>
      <c r="X104" s="5"/>
      <c r="Y104" s="5"/>
      <c r="Z104" s="5"/>
      <c r="AA104" s="5"/>
      <c r="AE104" s="24"/>
      <c r="AF104" s="5"/>
      <c r="AG104" s="5"/>
      <c r="AH104" s="5"/>
      <c r="AI104" s="5"/>
      <c r="AJ104" s="5"/>
      <c r="AK104" s="5"/>
      <c r="AO104" s="24"/>
      <c r="AP104" s="5"/>
      <c r="AQ104" s="5"/>
      <c r="AR104" s="5"/>
      <c r="AS104" s="5"/>
      <c r="AT104" s="5"/>
      <c r="AU104" s="5"/>
      <c r="AY104" s="24"/>
      <c r="AZ104" s="5"/>
      <c r="BA104" s="5"/>
      <c r="BB104" s="5"/>
      <c r="BC104" s="5"/>
      <c r="BD104" s="5"/>
      <c r="BE104" s="5"/>
    </row>
    <row r="105" spans="1:59" x14ac:dyDescent="0.2">
      <c r="U105" s="24"/>
      <c r="V105" s="5"/>
      <c r="W105" s="5"/>
      <c r="X105" s="5"/>
      <c r="Y105" s="5"/>
      <c r="Z105" s="5"/>
      <c r="AA105" s="5"/>
      <c r="AE105" s="24"/>
      <c r="AF105" s="5"/>
      <c r="AG105" s="5"/>
      <c r="AH105" s="5"/>
      <c r="AI105" s="5"/>
      <c r="AJ105" s="5"/>
      <c r="AK105" s="5"/>
      <c r="AO105" s="24"/>
      <c r="AP105" s="5"/>
      <c r="AQ105" s="5"/>
      <c r="AR105" s="5"/>
      <c r="AS105" s="5"/>
      <c r="AT105" s="5"/>
      <c r="AU105" s="5"/>
      <c r="AY105" s="24"/>
      <c r="AZ105" s="5"/>
      <c r="BA105" s="5"/>
      <c r="BB105" s="5"/>
      <c r="BC105" s="5"/>
      <c r="BD105" s="5"/>
      <c r="BE105" s="5"/>
    </row>
  </sheetData>
  <mergeCells count="60">
    <mergeCell ref="I4:I6"/>
    <mergeCell ref="D5:D6"/>
    <mergeCell ref="E5:E6"/>
    <mergeCell ref="F5:F6"/>
    <mergeCell ref="G5:G6"/>
    <mergeCell ref="A4:A6"/>
    <mergeCell ref="B4:B6"/>
    <mergeCell ref="C4:C6"/>
    <mergeCell ref="D4:E4"/>
    <mergeCell ref="F4:G4"/>
    <mergeCell ref="BG4:BG6"/>
    <mergeCell ref="BB5:BB6"/>
    <mergeCell ref="BC5:BC6"/>
    <mergeCell ref="BD5:BD6"/>
    <mergeCell ref="BE5:BE6"/>
    <mergeCell ref="AY4:AY6"/>
    <mergeCell ref="AZ4:AZ6"/>
    <mergeCell ref="BA4:BA6"/>
    <mergeCell ref="BB4:BC4"/>
    <mergeCell ref="BD4:BE4"/>
    <mergeCell ref="AW4:AW6"/>
    <mergeCell ref="AR5:AR6"/>
    <mergeCell ref="AS5:AS6"/>
    <mergeCell ref="AT5:AT6"/>
    <mergeCell ref="AU5:AU6"/>
    <mergeCell ref="AO4:AO6"/>
    <mergeCell ref="AP4:AP6"/>
    <mergeCell ref="AQ4:AQ6"/>
    <mergeCell ref="AR4:AS4"/>
    <mergeCell ref="AT4:AU4"/>
    <mergeCell ref="AM4:AM6"/>
    <mergeCell ref="AH5:AH6"/>
    <mergeCell ref="AI5:AI6"/>
    <mergeCell ref="AJ5:AJ6"/>
    <mergeCell ref="AK5:AK6"/>
    <mergeCell ref="AE4:AE6"/>
    <mergeCell ref="AF4:AF6"/>
    <mergeCell ref="AG4:AG6"/>
    <mergeCell ref="AH4:AI4"/>
    <mergeCell ref="AJ4:AK4"/>
    <mergeCell ref="S4:S6"/>
    <mergeCell ref="N5:N6"/>
    <mergeCell ref="O5:O6"/>
    <mergeCell ref="P5:P6"/>
    <mergeCell ref="Q5:Q6"/>
    <mergeCell ref="K4:K6"/>
    <mergeCell ref="L4:L6"/>
    <mergeCell ref="M4:M6"/>
    <mergeCell ref="N4:O4"/>
    <mergeCell ref="P4:Q4"/>
    <mergeCell ref="AC4:AC6"/>
    <mergeCell ref="W4:W6"/>
    <mergeCell ref="U4:U6"/>
    <mergeCell ref="V4:V6"/>
    <mergeCell ref="X4:Y4"/>
    <mergeCell ref="Z4:AA4"/>
    <mergeCell ref="X5:X6"/>
    <mergeCell ref="Y5:Y6"/>
    <mergeCell ref="Z5:Z6"/>
    <mergeCell ref="AA5:AA6"/>
  </mergeCells>
  <hyperlinks>
    <hyperlink ref="I1" location="Obsah!A1" display="Zpět na obsah"/>
  </hyperlinks>
  <pageMargins left="0.78740157480314965" right="0.78740157480314965" top="0.78740157480314965" bottom="0.98425196850393704" header="0.51181102362204722" footer="0.51181102362204722"/>
  <pageSetup paperSize="9" scale="97" orientation="portrait"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1"/>
  <sheetViews>
    <sheetView zoomScaleNormal="100" workbookViewId="0"/>
  </sheetViews>
  <sheetFormatPr defaultRowHeight="12" x14ac:dyDescent="0.2"/>
  <cols>
    <col min="1" max="1" width="1.7109375" style="170" customWidth="1"/>
    <col min="2" max="2" width="18.140625" style="170" customWidth="1"/>
    <col min="3" max="3" width="95.140625" style="170" customWidth="1"/>
    <col min="4" max="16384" width="9.140625" style="170"/>
  </cols>
  <sheetData>
    <row r="1" spans="2:5" ht="15" customHeight="1" x14ac:dyDescent="0.25">
      <c r="B1" s="169" t="s">
        <v>303</v>
      </c>
      <c r="C1" s="169" t="s">
        <v>358</v>
      </c>
      <c r="E1" s="149" t="s">
        <v>232</v>
      </c>
    </row>
    <row r="2" spans="2:5" ht="15" customHeight="1" x14ac:dyDescent="0.2">
      <c r="B2" s="171"/>
      <c r="C2" s="171" t="s">
        <v>359</v>
      </c>
    </row>
    <row r="3" spans="2:5" ht="7.5" customHeight="1" x14ac:dyDescent="0.2">
      <c r="B3" s="171"/>
      <c r="C3" s="171"/>
    </row>
    <row r="4" spans="2:5" ht="66" customHeight="1" x14ac:dyDescent="0.2">
      <c r="B4" s="169" t="s">
        <v>306</v>
      </c>
      <c r="C4" s="172" t="s">
        <v>360</v>
      </c>
    </row>
    <row r="5" spans="2:5" ht="30" customHeight="1" x14ac:dyDescent="0.2">
      <c r="B5" s="169"/>
      <c r="C5" s="173" t="s">
        <v>361</v>
      </c>
    </row>
    <row r="6" spans="2:5" ht="312.75" customHeight="1" x14ac:dyDescent="0.2">
      <c r="B6" s="169"/>
      <c r="C6" s="172" t="s">
        <v>362</v>
      </c>
    </row>
    <row r="7" spans="2:5" ht="7.5" customHeight="1" x14ac:dyDescent="0.2">
      <c r="B7" s="171"/>
      <c r="C7" s="171"/>
    </row>
    <row r="8" spans="2:5" ht="62.25" customHeight="1" x14ac:dyDescent="0.2">
      <c r="B8" s="174" t="s">
        <v>363</v>
      </c>
      <c r="C8" s="175" t="s">
        <v>364</v>
      </c>
    </row>
    <row r="9" spans="2:5" ht="7.5" customHeight="1" x14ac:dyDescent="0.2">
      <c r="B9" s="171"/>
      <c r="C9" s="171"/>
    </row>
    <row r="10" spans="2:5" ht="105.75" customHeight="1" x14ac:dyDescent="0.2">
      <c r="B10" s="169" t="s">
        <v>311</v>
      </c>
      <c r="C10" s="176" t="s">
        <v>365</v>
      </c>
    </row>
    <row r="11" spans="2:5" ht="7.5" customHeight="1" x14ac:dyDescent="0.2">
      <c r="B11" s="171"/>
      <c r="C11" s="171"/>
    </row>
    <row r="12" spans="2:5" ht="15.75" customHeight="1" x14ac:dyDescent="0.2">
      <c r="B12" s="177" t="s">
        <v>314</v>
      </c>
      <c r="C12" s="178" t="s">
        <v>315</v>
      </c>
    </row>
    <row r="13" spans="2:5" ht="7.5" customHeight="1" x14ac:dyDescent="0.2">
      <c r="B13" s="171"/>
      <c r="C13" s="171"/>
    </row>
    <row r="14" spans="2:5" ht="15" customHeight="1" x14ac:dyDescent="0.2">
      <c r="B14" s="177" t="s">
        <v>316</v>
      </c>
      <c r="C14" s="178" t="s">
        <v>317</v>
      </c>
    </row>
    <row r="15" spans="2:5" ht="7.5" customHeight="1" x14ac:dyDescent="0.2">
      <c r="B15" s="171"/>
      <c r="C15" s="171"/>
    </row>
    <row r="16" spans="2:5" ht="15.75" customHeight="1" x14ac:dyDescent="0.2">
      <c r="B16" s="177" t="s">
        <v>318</v>
      </c>
      <c r="C16" s="177" t="s">
        <v>319</v>
      </c>
    </row>
    <row r="17" spans="2:3" ht="7.5" customHeight="1" x14ac:dyDescent="0.2">
      <c r="B17" s="171"/>
      <c r="C17" s="171"/>
    </row>
    <row r="18" spans="2:3" ht="99" customHeight="1" x14ac:dyDescent="0.2">
      <c r="B18" s="169" t="s">
        <v>320</v>
      </c>
      <c r="C18" s="176" t="s">
        <v>366</v>
      </c>
    </row>
    <row r="19" spans="2:3" ht="7.5" customHeight="1" x14ac:dyDescent="0.2">
      <c r="B19" s="171"/>
      <c r="C19" s="171"/>
    </row>
    <row r="20" spans="2:3" x14ac:dyDescent="0.2">
      <c r="B20" s="177" t="s">
        <v>322</v>
      </c>
      <c r="C20" s="177" t="s">
        <v>323</v>
      </c>
    </row>
    <row r="21" spans="2:3" x14ac:dyDescent="0.2">
      <c r="C21" s="179" t="s">
        <v>324</v>
      </c>
    </row>
    <row r="22" spans="2:3" ht="7.5" customHeight="1" x14ac:dyDescent="0.2">
      <c r="C22" s="179"/>
    </row>
    <row r="23" spans="2:3" ht="15" customHeight="1" x14ac:dyDescent="0.2">
      <c r="C23" s="177" t="s">
        <v>367</v>
      </c>
    </row>
    <row r="24" spans="2:3" ht="15" customHeight="1" x14ac:dyDescent="0.2">
      <c r="C24" s="179" t="s">
        <v>326</v>
      </c>
    </row>
    <row r="25" spans="2:3" ht="7.5" customHeight="1" x14ac:dyDescent="0.2">
      <c r="B25" s="171"/>
      <c r="C25" s="171"/>
    </row>
    <row r="26" spans="2:3" ht="15.75" customHeight="1" x14ac:dyDescent="0.2">
      <c r="B26" s="177" t="s">
        <v>327</v>
      </c>
      <c r="C26" s="177" t="s">
        <v>328</v>
      </c>
    </row>
    <row r="27" spans="2:3" ht="7.5" customHeight="1" x14ac:dyDescent="0.2">
      <c r="B27" s="171"/>
      <c r="C27" s="171"/>
    </row>
    <row r="28" spans="2:3" ht="15.75" customHeight="1" x14ac:dyDescent="0.2">
      <c r="B28" s="177" t="s">
        <v>329</v>
      </c>
      <c r="C28" s="177" t="s">
        <v>330</v>
      </c>
    </row>
    <row r="29" spans="2:3" ht="12" customHeight="1" x14ac:dyDescent="0.2">
      <c r="B29" s="171"/>
      <c r="C29" s="179" t="s">
        <v>331</v>
      </c>
    </row>
    <row r="30" spans="2:3" ht="7.5" customHeight="1" x14ac:dyDescent="0.2">
      <c r="B30" s="171"/>
      <c r="C30" s="171"/>
    </row>
    <row r="31" spans="2:3" ht="22.5" customHeight="1" x14ac:dyDescent="0.2">
      <c r="B31" s="177"/>
      <c r="C31" s="178" t="s">
        <v>332</v>
      </c>
    </row>
    <row r="32" spans="2:3" ht="12" customHeight="1" x14ac:dyDescent="0.2">
      <c r="B32" s="171"/>
      <c r="C32" s="179" t="s">
        <v>333</v>
      </c>
    </row>
    <row r="33" spans="2:3" ht="7.5" customHeight="1" x14ac:dyDescent="0.2">
      <c r="B33" s="171"/>
      <c r="C33" s="171"/>
    </row>
    <row r="34" spans="2:3" ht="25.5" customHeight="1" x14ac:dyDescent="0.2">
      <c r="B34" s="177"/>
      <c r="C34" s="178" t="s">
        <v>334</v>
      </c>
    </row>
    <row r="35" spans="2:3" ht="12" customHeight="1" x14ac:dyDescent="0.2">
      <c r="B35" s="171"/>
      <c r="C35" s="179" t="s">
        <v>335</v>
      </c>
    </row>
    <row r="36" spans="2:3" ht="7.5" customHeight="1" x14ac:dyDescent="0.2"/>
    <row r="37" spans="2:3" x14ac:dyDescent="0.2">
      <c r="B37" s="178" t="s">
        <v>336</v>
      </c>
      <c r="C37" s="177" t="s">
        <v>330</v>
      </c>
    </row>
    <row r="38" spans="2:3" x14ac:dyDescent="0.2">
      <c r="C38" s="179" t="s">
        <v>331</v>
      </c>
    </row>
    <row r="39" spans="2:3" ht="7.5" customHeight="1" x14ac:dyDescent="0.2">
      <c r="C39" s="179"/>
    </row>
    <row r="40" spans="2:3" ht="15" customHeight="1" x14ac:dyDescent="0.2">
      <c r="C40" s="177" t="s">
        <v>337</v>
      </c>
    </row>
    <row r="41" spans="2:3" ht="15" customHeight="1" x14ac:dyDescent="0.2">
      <c r="C41" s="179" t="s">
        <v>338</v>
      </c>
    </row>
    <row r="42" spans="2:3" ht="7.5" customHeight="1" x14ac:dyDescent="0.2">
      <c r="C42" s="179"/>
    </row>
    <row r="43" spans="2:3" ht="15.75" customHeight="1" x14ac:dyDescent="0.2">
      <c r="C43" s="177" t="s">
        <v>339</v>
      </c>
    </row>
    <row r="44" spans="2:3" ht="15.75" customHeight="1" x14ac:dyDescent="0.2">
      <c r="C44" s="177" t="s">
        <v>340</v>
      </c>
    </row>
    <row r="45" spans="2:3" ht="15.75" customHeight="1" x14ac:dyDescent="0.2">
      <c r="C45" s="179" t="s">
        <v>341</v>
      </c>
    </row>
    <row r="46" spans="2:3" ht="6.75" customHeight="1" x14ac:dyDescent="0.2">
      <c r="C46" s="177"/>
    </row>
    <row r="47" spans="2:3" ht="15.75" customHeight="1" x14ac:dyDescent="0.2">
      <c r="C47" s="177" t="s">
        <v>342</v>
      </c>
    </row>
    <row r="48" spans="2:3" ht="15.75" customHeight="1" x14ac:dyDescent="0.2">
      <c r="C48" s="179" t="s">
        <v>343</v>
      </c>
    </row>
    <row r="49" spans="2:3" ht="7.5" customHeight="1" x14ac:dyDescent="0.2">
      <c r="C49" s="179"/>
    </row>
    <row r="50" spans="2:3" ht="15.75" customHeight="1" x14ac:dyDescent="0.2">
      <c r="C50" s="177" t="s">
        <v>344</v>
      </c>
    </row>
    <row r="51" spans="2:3" ht="15.75" customHeight="1" x14ac:dyDescent="0.2">
      <c r="C51" s="179" t="s">
        <v>345</v>
      </c>
    </row>
    <row r="52" spans="2:3" ht="7.5" customHeight="1" x14ac:dyDescent="0.2">
      <c r="C52" s="177"/>
    </row>
    <row r="53" spans="2:3" ht="15" customHeight="1" x14ac:dyDescent="0.2">
      <c r="B53" s="177" t="s">
        <v>346</v>
      </c>
      <c r="C53" s="181" t="s">
        <v>347</v>
      </c>
    </row>
    <row r="54" spans="2:3" ht="15" customHeight="1" x14ac:dyDescent="0.2">
      <c r="C54" s="179" t="s">
        <v>348</v>
      </c>
    </row>
    <row r="55" spans="2:3" ht="7.5" customHeight="1" x14ac:dyDescent="0.2"/>
    <row r="56" spans="2:3" ht="15" customHeight="1" x14ac:dyDescent="0.2">
      <c r="C56" s="177" t="s">
        <v>349</v>
      </c>
    </row>
    <row r="57" spans="2:3" ht="15" customHeight="1" x14ac:dyDescent="0.2">
      <c r="C57" s="179" t="s">
        <v>350</v>
      </c>
    </row>
    <row r="58" spans="2:3" ht="15" customHeight="1" x14ac:dyDescent="0.2">
      <c r="C58" s="179" t="s">
        <v>351</v>
      </c>
    </row>
    <row r="60" spans="2:3" ht="15" customHeight="1" x14ac:dyDescent="0.2">
      <c r="C60" s="177" t="s">
        <v>352</v>
      </c>
    </row>
    <row r="61" spans="2:3" ht="15" customHeight="1" x14ac:dyDescent="0.2">
      <c r="C61" s="179" t="s">
        <v>353</v>
      </c>
    </row>
    <row r="62" spans="2:3" ht="7.5" customHeight="1" x14ac:dyDescent="0.2"/>
    <row r="63" spans="2:3" ht="15" customHeight="1" x14ac:dyDescent="0.2">
      <c r="C63" s="177" t="s">
        <v>337</v>
      </c>
    </row>
    <row r="64" spans="2:3" ht="15" customHeight="1" x14ac:dyDescent="0.2">
      <c r="C64" s="179" t="s">
        <v>338</v>
      </c>
    </row>
    <row r="65" spans="2:3" ht="30" customHeight="1" x14ac:dyDescent="0.2">
      <c r="C65" s="183" t="s">
        <v>354</v>
      </c>
    </row>
    <row r="66" spans="2:3" ht="15" customHeight="1" x14ac:dyDescent="0.2"/>
    <row r="68" spans="2:3" ht="50.25" customHeight="1" x14ac:dyDescent="0.2">
      <c r="B68" s="169" t="s">
        <v>306</v>
      </c>
      <c r="C68" s="175" t="s">
        <v>355</v>
      </c>
    </row>
    <row r="69" spans="2:3" ht="207" customHeight="1" x14ac:dyDescent="0.2">
      <c r="B69" s="169"/>
      <c r="C69" s="182" t="s">
        <v>356</v>
      </c>
    </row>
    <row r="71" spans="2:3" ht="24.75" customHeight="1" x14ac:dyDescent="0.2">
      <c r="B71" s="204" t="s">
        <v>357</v>
      </c>
      <c r="C71" s="204"/>
    </row>
  </sheetData>
  <mergeCells count="1">
    <mergeCell ref="B71:C71"/>
  </mergeCells>
  <hyperlinks>
    <hyperlink ref="C41" r:id="rId1"/>
    <hyperlink ref="C54" r:id="rId2"/>
    <hyperlink ref="C32" r:id="rId3"/>
    <hyperlink ref="C35" r:id="rId4"/>
    <hyperlink ref="C24" r:id="rId5"/>
    <hyperlink ref="C64" r:id="rId6"/>
    <hyperlink ref="C58" r:id="rId7"/>
    <hyperlink ref="C61" r:id="rId8"/>
    <hyperlink ref="C57" r:id="rId9"/>
    <hyperlink ref="C29" r:id="rId10"/>
    <hyperlink ref="C48" r:id="rId11"/>
    <hyperlink ref="C51" r:id="rId12"/>
    <hyperlink ref="C21" r:id="rId13"/>
    <hyperlink ref="C38" r:id="rId14"/>
    <hyperlink ref="C45" r:id="rId15"/>
    <hyperlink ref="E1" location="Obsah!A1" display="Zpět na obsah"/>
  </hyperlinks>
  <pageMargins left="0.70866141732283472" right="0.70866141732283472" top="0.78740157480314965" bottom="0.78740157480314965" header="0.31496062992125984" footer="0.31496062992125984"/>
  <pageSetup paperSize="9" scale="75" orientation="portrait" r:id="rId16"/>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17" width="11.5703125" style="28" customWidth="1"/>
    <col min="18" max="18" width="11.5703125" style="154" customWidth="1"/>
    <col min="19" max="19" width="11.5703125" style="28" customWidth="1"/>
    <col min="20" max="22" width="11.5703125" style="154" customWidth="1"/>
    <col min="23" max="16384" width="9.140625" style="14"/>
  </cols>
  <sheetData>
    <row r="1" spans="1:22" s="9" customFormat="1" ht="20.100000000000001" customHeight="1" x14ac:dyDescent="0.25">
      <c r="A1" s="16" t="s">
        <v>241</v>
      </c>
      <c r="B1" s="11"/>
      <c r="C1" s="11"/>
      <c r="D1" s="11"/>
      <c r="E1" s="11"/>
      <c r="F1" s="11"/>
      <c r="G1" s="11"/>
      <c r="H1" s="149" t="s">
        <v>232</v>
      </c>
      <c r="I1" s="11" t="s">
        <v>255</v>
      </c>
      <c r="J1" s="11"/>
      <c r="K1" s="11"/>
      <c r="L1" s="11"/>
      <c r="M1" s="11"/>
      <c r="N1" s="11"/>
      <c r="O1" s="11"/>
      <c r="Q1" s="4"/>
      <c r="R1" s="4"/>
      <c r="S1" s="4"/>
      <c r="T1" s="4"/>
      <c r="U1" s="4"/>
      <c r="V1" s="4"/>
    </row>
    <row r="2" spans="1:22" s="9" customFormat="1" ht="14.25" customHeight="1" x14ac:dyDescent="0.2">
      <c r="A2" s="12" t="s">
        <v>242</v>
      </c>
      <c r="B2" s="11"/>
      <c r="C2" s="11"/>
      <c r="D2" s="11"/>
      <c r="E2" s="11"/>
      <c r="F2" s="11"/>
      <c r="G2" s="11"/>
      <c r="I2" s="12" t="s">
        <v>256</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37" t="s">
        <v>7</v>
      </c>
      <c r="G4" s="238"/>
      <c r="I4" s="235" t="s">
        <v>5</v>
      </c>
      <c r="J4" s="237" t="s">
        <v>6</v>
      </c>
      <c r="K4" s="238"/>
      <c r="L4" s="238"/>
      <c r="M4" s="239"/>
      <c r="N4" s="240" t="s">
        <v>7</v>
      </c>
      <c r="O4" s="237"/>
      <c r="Q4" s="241" t="s">
        <v>240</v>
      </c>
      <c r="R4" s="241"/>
      <c r="S4" s="242"/>
      <c r="T4" s="241" t="s">
        <v>257</v>
      </c>
      <c r="U4" s="241"/>
      <c r="V4" s="241"/>
    </row>
    <row r="5" spans="1:22" s="31" customFormat="1" ht="27" customHeight="1" x14ac:dyDescent="0.2">
      <c r="A5" s="236"/>
      <c r="B5" s="226" t="s">
        <v>146</v>
      </c>
      <c r="C5" s="227"/>
      <c r="D5" s="228"/>
      <c r="E5" s="247" t="s">
        <v>8</v>
      </c>
      <c r="F5" s="245" t="s">
        <v>9</v>
      </c>
      <c r="G5" s="24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48"/>
      <c r="F6" s="246"/>
      <c r="G6" s="24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122954</v>
      </c>
      <c r="C7" s="19">
        <v>84749</v>
      </c>
      <c r="D7" s="19">
        <v>38205</v>
      </c>
      <c r="E7" s="19">
        <v>86124.603666839146</v>
      </c>
      <c r="F7" s="19">
        <v>50662.360045385467</v>
      </c>
      <c r="G7" s="67">
        <v>35078.757453663828</v>
      </c>
      <c r="I7" s="61" t="s">
        <v>51</v>
      </c>
      <c r="J7" s="71">
        <f t="shared" ref="J7:J38" si="0">B7/T7*1000</f>
        <v>21.17280979617421</v>
      </c>
      <c r="K7" s="71">
        <f t="shared" ref="K7:K38" si="1">C7/U7*1000</f>
        <v>28.806192707715496</v>
      </c>
      <c r="L7" s="71">
        <f t="shared" ref="L7:L38" si="2">D7/V7*1000</f>
        <v>13.334501403778685</v>
      </c>
      <c r="M7" s="71">
        <f t="shared" ref="M7:M38" si="3">E7/T$7*1000</f>
        <v>14.830748509270727</v>
      </c>
      <c r="N7" s="71">
        <f t="shared" ref="N7:N38" si="4">F7/U$7*1000</f>
        <v>17.220140727265687</v>
      </c>
      <c r="O7" s="107">
        <f t="shared" ref="O7:O38" si="5">G7/V$7*1000</f>
        <v>12.243364494403671</v>
      </c>
      <c r="Q7" s="19">
        <v>10827529</v>
      </c>
      <c r="R7" s="19">
        <v>5308523</v>
      </c>
      <c r="S7" s="77">
        <v>5519006</v>
      </c>
      <c r="T7" s="75">
        <v>5807165</v>
      </c>
      <c r="U7" s="19">
        <v>2942041</v>
      </c>
      <c r="V7" s="19">
        <v>2865124</v>
      </c>
    </row>
    <row r="8" spans="1:22" s="31" customFormat="1" ht="12" customHeight="1" x14ac:dyDescent="0.2">
      <c r="A8" s="63" t="s">
        <v>52</v>
      </c>
      <c r="B8" s="19">
        <v>44465</v>
      </c>
      <c r="C8" s="19">
        <v>28572</v>
      </c>
      <c r="D8" s="19">
        <v>15893</v>
      </c>
      <c r="E8" s="19">
        <v>31549.462396826879</v>
      </c>
      <c r="F8" s="19">
        <v>14535.994279740176</v>
      </c>
      <c r="G8" s="20">
        <v>16810.167499999996</v>
      </c>
      <c r="I8" s="63" t="s">
        <v>52</v>
      </c>
      <c r="J8" s="71">
        <f t="shared" si="0"/>
        <v>58.954946832489199</v>
      </c>
      <c r="K8" s="71">
        <f t="shared" si="1"/>
        <v>76.172296765903212</v>
      </c>
      <c r="L8" s="71">
        <f t="shared" si="2"/>
        <v>41.920432155263597</v>
      </c>
      <c r="M8" s="71">
        <f t="shared" si="3"/>
        <v>5.4328510377829593</v>
      </c>
      <c r="N8" s="71">
        <f t="shared" si="4"/>
        <v>4.9407857605452055</v>
      </c>
      <c r="O8" s="72">
        <f t="shared" si="5"/>
        <v>5.867169274349032</v>
      </c>
      <c r="Q8" s="19">
        <v>1357326</v>
      </c>
      <c r="R8" s="19">
        <v>656382</v>
      </c>
      <c r="S8" s="77">
        <v>700944</v>
      </c>
      <c r="T8" s="75">
        <v>754220</v>
      </c>
      <c r="U8" s="19">
        <v>375097</v>
      </c>
      <c r="V8" s="19">
        <v>379123</v>
      </c>
    </row>
    <row r="9" spans="1:22" s="31" customFormat="1" ht="12" customHeight="1" x14ac:dyDescent="0.2">
      <c r="A9" s="63" t="s">
        <v>53</v>
      </c>
      <c r="B9" s="19">
        <v>10025</v>
      </c>
      <c r="C9" s="19">
        <v>7535</v>
      </c>
      <c r="D9" s="19">
        <v>2490</v>
      </c>
      <c r="E9" s="19">
        <v>8583.8474703672</v>
      </c>
      <c r="F9" s="19">
        <v>6395.3939703672004</v>
      </c>
      <c r="G9" s="20">
        <v>2171.9569999999999</v>
      </c>
      <c r="I9" s="63" t="s">
        <v>53</v>
      </c>
      <c r="J9" s="71">
        <f t="shared" si="0"/>
        <v>13.013075382376726</v>
      </c>
      <c r="K9" s="71">
        <f t="shared" si="1"/>
        <v>19.459372909763776</v>
      </c>
      <c r="L9" s="71">
        <f t="shared" si="2"/>
        <v>6.4985567462326639</v>
      </c>
      <c r="M9" s="71">
        <f t="shared" si="3"/>
        <v>1.4781476796969262</v>
      </c>
      <c r="N9" s="71">
        <f t="shared" si="4"/>
        <v>2.1737949846270666</v>
      </c>
      <c r="O9" s="72">
        <f t="shared" si="5"/>
        <v>0.7580673646236602</v>
      </c>
      <c r="Q9" s="19">
        <v>1439391</v>
      </c>
      <c r="R9" s="19">
        <v>707185</v>
      </c>
      <c r="S9" s="77">
        <v>732206</v>
      </c>
      <c r="T9" s="75">
        <v>770379</v>
      </c>
      <c r="U9" s="19">
        <v>387217</v>
      </c>
      <c r="V9" s="19">
        <v>383162</v>
      </c>
    </row>
    <row r="10" spans="1:22" s="31" customFormat="1" ht="12" customHeight="1" x14ac:dyDescent="0.2">
      <c r="A10" s="64" t="s">
        <v>54</v>
      </c>
      <c r="B10" s="22">
        <v>200</v>
      </c>
      <c r="C10" s="22">
        <v>182</v>
      </c>
      <c r="D10" s="22">
        <v>18</v>
      </c>
      <c r="E10" s="22">
        <v>141.19723654919997</v>
      </c>
      <c r="F10" s="22">
        <v>141.19723654919997</v>
      </c>
      <c r="G10" s="23" t="s">
        <v>50</v>
      </c>
      <c r="I10" s="64" t="s">
        <v>54</v>
      </c>
      <c r="J10" s="73">
        <f t="shared" si="0"/>
        <v>3.7295341811807705</v>
      </c>
      <c r="K10" s="73">
        <f t="shared" si="1"/>
        <v>6.68626010286554</v>
      </c>
      <c r="L10" s="73">
        <f t="shared" si="2"/>
        <v>0.68166325835037489</v>
      </c>
      <c r="M10" s="73">
        <f t="shared" si="3"/>
        <v>2.4314314566436457E-2</v>
      </c>
      <c r="N10" s="73">
        <f t="shared" si="4"/>
        <v>4.7992953378012057E-2</v>
      </c>
      <c r="O10" s="74" t="e">
        <f t="shared" si="5"/>
        <v>#VALUE!</v>
      </c>
      <c r="Q10" s="22">
        <v>102228</v>
      </c>
      <c r="R10" s="22">
        <v>50369</v>
      </c>
      <c r="S10" s="78">
        <v>51859</v>
      </c>
      <c r="T10" s="76">
        <v>53626</v>
      </c>
      <c r="U10" s="22">
        <v>27220</v>
      </c>
      <c r="V10" s="22">
        <v>26406</v>
      </c>
    </row>
    <row r="11" spans="1:22" s="31" customFormat="1" ht="12" customHeight="1" x14ac:dyDescent="0.2">
      <c r="A11" s="64" t="s">
        <v>55</v>
      </c>
      <c r="B11" s="22">
        <v>379</v>
      </c>
      <c r="C11" s="22">
        <v>330</v>
      </c>
      <c r="D11" s="22">
        <v>49</v>
      </c>
      <c r="E11" s="22">
        <v>245.36700000000002</v>
      </c>
      <c r="F11" s="22">
        <v>237.98650000000004</v>
      </c>
      <c r="G11" s="23">
        <v>7.3804999999999996</v>
      </c>
      <c r="I11" s="64" t="s">
        <v>55</v>
      </c>
      <c r="J11" s="73">
        <f t="shared" si="0"/>
        <v>6.9843726964470001</v>
      </c>
      <c r="K11" s="73">
        <f t="shared" si="1"/>
        <v>12.007859689978897</v>
      </c>
      <c r="L11" s="73">
        <f t="shared" si="2"/>
        <v>1.8295870360690016</v>
      </c>
      <c r="M11" s="73">
        <f t="shared" si="3"/>
        <v>4.2252458815962693E-2</v>
      </c>
      <c r="N11" s="73">
        <f t="shared" si="4"/>
        <v>8.089163271348021E-2</v>
      </c>
      <c r="O11" s="74">
        <f t="shared" si="5"/>
        <v>2.575979259536411E-3</v>
      </c>
      <c r="Q11" s="22">
        <v>100517</v>
      </c>
      <c r="R11" s="22">
        <v>49556</v>
      </c>
      <c r="S11" s="78">
        <v>50961</v>
      </c>
      <c r="T11" s="76">
        <v>54264</v>
      </c>
      <c r="U11" s="22">
        <v>27482</v>
      </c>
      <c r="V11" s="22">
        <v>26782</v>
      </c>
    </row>
    <row r="12" spans="1:22" s="31" customFormat="1" ht="12" customHeight="1" x14ac:dyDescent="0.2">
      <c r="A12" s="64" t="s">
        <v>56</v>
      </c>
      <c r="B12" s="22">
        <v>502</v>
      </c>
      <c r="C12" s="22">
        <v>384</v>
      </c>
      <c r="D12" s="22">
        <v>118</v>
      </c>
      <c r="E12" s="22">
        <v>409.18972268680005</v>
      </c>
      <c r="F12" s="22">
        <v>266.89472268679998</v>
      </c>
      <c r="G12" s="23">
        <v>139.95500000000001</v>
      </c>
      <c r="I12" s="64" t="s">
        <v>56</v>
      </c>
      <c r="J12" s="73">
        <f t="shared" si="0"/>
        <v>5.5051103215335351</v>
      </c>
      <c r="K12" s="73">
        <f t="shared" si="1"/>
        <v>8.4112763673800188</v>
      </c>
      <c r="L12" s="73">
        <f t="shared" si="2"/>
        <v>2.5914131986384099</v>
      </c>
      <c r="M12" s="73">
        <f t="shared" si="3"/>
        <v>7.0462906200667641E-2</v>
      </c>
      <c r="N12" s="73">
        <f t="shared" si="4"/>
        <v>9.0717540199745691E-2</v>
      </c>
      <c r="O12" s="74">
        <f t="shared" si="5"/>
        <v>4.8847798559503885E-2</v>
      </c>
      <c r="Q12" s="22">
        <v>168708</v>
      </c>
      <c r="R12" s="22">
        <v>82182</v>
      </c>
      <c r="S12" s="78">
        <v>86526</v>
      </c>
      <c r="T12" s="76">
        <v>91188</v>
      </c>
      <c r="U12" s="22">
        <v>45653</v>
      </c>
      <c r="V12" s="22">
        <v>45535</v>
      </c>
    </row>
    <row r="13" spans="1:22" s="31" customFormat="1" ht="12" customHeight="1" x14ac:dyDescent="0.2">
      <c r="A13" s="64" t="s">
        <v>57</v>
      </c>
      <c r="B13" s="22">
        <v>275</v>
      </c>
      <c r="C13" s="22">
        <v>224</v>
      </c>
      <c r="D13" s="22">
        <v>51</v>
      </c>
      <c r="E13" s="22">
        <v>166.33989994460003</v>
      </c>
      <c r="F13" s="22">
        <v>166.33989994460003</v>
      </c>
      <c r="G13" s="23" t="s">
        <v>50</v>
      </c>
      <c r="I13" s="64" t="s">
        <v>57</v>
      </c>
      <c r="J13" s="73">
        <f t="shared" si="0"/>
        <v>4.7738082838593208</v>
      </c>
      <c r="K13" s="73">
        <f t="shared" si="1"/>
        <v>7.5963103635377109</v>
      </c>
      <c r="L13" s="73">
        <f t="shared" si="2"/>
        <v>1.8137847642079807</v>
      </c>
      <c r="M13" s="73">
        <f t="shared" si="3"/>
        <v>2.8643907990318861E-2</v>
      </c>
      <c r="N13" s="73">
        <f t="shared" si="4"/>
        <v>5.6538946923105432E-2</v>
      </c>
      <c r="O13" s="74" t="e">
        <f t="shared" si="5"/>
        <v>#VALUE!</v>
      </c>
      <c r="Q13" s="22">
        <v>107268</v>
      </c>
      <c r="R13" s="22">
        <v>53109</v>
      </c>
      <c r="S13" s="78">
        <v>54159</v>
      </c>
      <c r="T13" s="76">
        <v>57606</v>
      </c>
      <c r="U13" s="22">
        <v>29488</v>
      </c>
      <c r="V13" s="22">
        <v>28118</v>
      </c>
    </row>
    <row r="14" spans="1:22" s="31" customFormat="1" ht="12" customHeight="1" x14ac:dyDescent="0.2">
      <c r="A14" s="64" t="s">
        <v>58</v>
      </c>
      <c r="B14" s="22">
        <v>19</v>
      </c>
      <c r="C14" s="22">
        <v>13</v>
      </c>
      <c r="D14" s="22">
        <v>6</v>
      </c>
      <c r="E14" s="22">
        <v>14.078999999999999</v>
      </c>
      <c r="F14" s="22">
        <v>9.9589999999999996</v>
      </c>
      <c r="G14" s="23">
        <v>4</v>
      </c>
      <c r="I14" s="64" t="s">
        <v>58</v>
      </c>
      <c r="J14" s="73">
        <f t="shared" si="0"/>
        <v>0.45774308567023225</v>
      </c>
      <c r="K14" s="73">
        <f t="shared" si="1"/>
        <v>0.61050061050061055</v>
      </c>
      <c r="L14" s="73">
        <f t="shared" si="2"/>
        <v>0.29682398337785693</v>
      </c>
      <c r="M14" s="73">
        <f t="shared" si="3"/>
        <v>2.4244187998791146E-3</v>
      </c>
      <c r="N14" s="73">
        <f t="shared" si="4"/>
        <v>3.3850649939956646E-3</v>
      </c>
      <c r="O14" s="74">
        <f t="shared" si="5"/>
        <v>1.3961001338860029E-3</v>
      </c>
      <c r="Q14" s="22">
        <v>78072</v>
      </c>
      <c r="R14" s="22">
        <v>38587</v>
      </c>
      <c r="S14" s="78">
        <v>39485</v>
      </c>
      <c r="T14" s="76">
        <v>41508</v>
      </c>
      <c r="U14" s="22">
        <v>21294</v>
      </c>
      <c r="V14" s="22">
        <v>20214</v>
      </c>
    </row>
    <row r="15" spans="1:22" s="31" customFormat="1" ht="12" customHeight="1" x14ac:dyDescent="0.2">
      <c r="A15" s="64" t="s">
        <v>59</v>
      </c>
      <c r="B15" s="22">
        <v>370</v>
      </c>
      <c r="C15" s="22">
        <v>173</v>
      </c>
      <c r="D15" s="22">
        <v>197</v>
      </c>
      <c r="E15" s="22">
        <v>237.22720689659997</v>
      </c>
      <c r="F15" s="22">
        <v>90.596206896599995</v>
      </c>
      <c r="G15" s="23">
        <v>146.631</v>
      </c>
      <c r="I15" s="64" t="s">
        <v>59</v>
      </c>
      <c r="J15" s="73">
        <f t="shared" si="0"/>
        <v>6.0504971219256936</v>
      </c>
      <c r="K15" s="73">
        <f t="shared" si="1"/>
        <v>5.5840676543688064</v>
      </c>
      <c r="L15" s="73">
        <f t="shared" si="2"/>
        <v>6.5294488084584534</v>
      </c>
      <c r="M15" s="73">
        <f t="shared" si="3"/>
        <v>4.0850777771356588E-2</v>
      </c>
      <c r="N15" s="73">
        <f t="shared" si="4"/>
        <v>3.0793658856759644E-2</v>
      </c>
      <c r="O15" s="74">
        <f t="shared" si="5"/>
        <v>5.1177889682959624E-2</v>
      </c>
      <c r="Q15" s="22">
        <v>113100</v>
      </c>
      <c r="R15" s="22">
        <v>55735</v>
      </c>
      <c r="S15" s="78">
        <v>57365</v>
      </c>
      <c r="T15" s="76">
        <v>61152</v>
      </c>
      <c r="U15" s="22">
        <v>30981</v>
      </c>
      <c r="V15" s="22">
        <v>30171</v>
      </c>
    </row>
    <row r="16" spans="1:22" s="31" customFormat="1" ht="12" customHeight="1" x14ac:dyDescent="0.2">
      <c r="A16" s="64" t="s">
        <v>60</v>
      </c>
      <c r="B16" s="22">
        <v>3369</v>
      </c>
      <c r="C16" s="22">
        <v>2847</v>
      </c>
      <c r="D16" s="22">
        <v>522</v>
      </c>
      <c r="E16" s="22">
        <v>3248.22</v>
      </c>
      <c r="F16" s="22">
        <v>3160.6</v>
      </c>
      <c r="G16" s="23">
        <v>87.62</v>
      </c>
      <c r="I16" s="64" t="s">
        <v>60</v>
      </c>
      <c r="J16" s="73">
        <f t="shared" si="0"/>
        <v>45.976854631803043</v>
      </c>
      <c r="K16" s="73">
        <f t="shared" si="1"/>
        <v>75.655709388536053</v>
      </c>
      <c r="L16" s="73">
        <f t="shared" si="2"/>
        <v>14.644410155702062</v>
      </c>
      <c r="M16" s="73">
        <f t="shared" si="3"/>
        <v>0.55934694467954671</v>
      </c>
      <c r="N16" s="73">
        <f t="shared" si="4"/>
        <v>1.0742882237195197</v>
      </c>
      <c r="O16" s="74">
        <f t="shared" si="5"/>
        <v>3.0581573432772895E-2</v>
      </c>
      <c r="Q16" s="22">
        <v>133876</v>
      </c>
      <c r="R16" s="22">
        <v>66573</v>
      </c>
      <c r="S16" s="78">
        <v>67303</v>
      </c>
      <c r="T16" s="76">
        <v>73276</v>
      </c>
      <c r="U16" s="22">
        <v>37631</v>
      </c>
      <c r="V16" s="22">
        <v>35645</v>
      </c>
    </row>
    <row r="17" spans="1:22" s="31" customFormat="1" ht="12" customHeight="1" x14ac:dyDescent="0.2">
      <c r="A17" s="64" t="s">
        <v>61</v>
      </c>
      <c r="B17" s="22">
        <v>58</v>
      </c>
      <c r="C17" s="22">
        <v>49</v>
      </c>
      <c r="D17" s="22">
        <v>9</v>
      </c>
      <c r="E17" s="22">
        <v>30.381</v>
      </c>
      <c r="F17" s="22">
        <v>30.381</v>
      </c>
      <c r="G17" s="23" t="s">
        <v>50</v>
      </c>
      <c r="I17" s="64" t="s">
        <v>61</v>
      </c>
      <c r="J17" s="73">
        <f t="shared" si="0"/>
        <v>1.0283870281387968</v>
      </c>
      <c r="K17" s="73">
        <f t="shared" si="1"/>
        <v>1.7371574431878611</v>
      </c>
      <c r="L17" s="73">
        <f t="shared" si="2"/>
        <v>0.31923950056753686</v>
      </c>
      <c r="M17" s="73">
        <f t="shared" si="3"/>
        <v>5.2316405681601952E-3</v>
      </c>
      <c r="N17" s="73">
        <f t="shared" si="4"/>
        <v>1.0326504627229872E-2</v>
      </c>
      <c r="O17" s="74" t="e">
        <f t="shared" si="5"/>
        <v>#VALUE!</v>
      </c>
      <c r="Q17" s="22">
        <v>105463</v>
      </c>
      <c r="R17" s="22">
        <v>51557</v>
      </c>
      <c r="S17" s="78">
        <v>53906</v>
      </c>
      <c r="T17" s="76">
        <v>56399</v>
      </c>
      <c r="U17" s="22">
        <v>28207</v>
      </c>
      <c r="V17" s="22">
        <v>28192</v>
      </c>
    </row>
    <row r="18" spans="1:22" s="31" customFormat="1" ht="12" customHeight="1" x14ac:dyDescent="0.2">
      <c r="A18" s="64" t="s">
        <v>62</v>
      </c>
      <c r="B18" s="22">
        <v>2479</v>
      </c>
      <c r="C18" s="22">
        <v>1700</v>
      </c>
      <c r="D18" s="22">
        <v>779</v>
      </c>
      <c r="E18" s="22">
        <v>2009.6720411765</v>
      </c>
      <c r="F18" s="22">
        <v>1212.6385411765002</v>
      </c>
      <c r="G18" s="23">
        <v>791.12699999999995</v>
      </c>
      <c r="I18" s="64" t="s">
        <v>62</v>
      </c>
      <c r="J18" s="73">
        <f t="shared" si="0"/>
        <v>23.379513924910171</v>
      </c>
      <c r="K18" s="73">
        <f t="shared" si="1"/>
        <v>32.664040733980208</v>
      </c>
      <c r="L18" s="73">
        <f t="shared" si="2"/>
        <v>14.429132399792547</v>
      </c>
      <c r="M18" s="73">
        <f t="shared" si="3"/>
        <v>0.3460676666112466</v>
      </c>
      <c r="N18" s="73">
        <f t="shared" si="4"/>
        <v>0.41217594900156057</v>
      </c>
      <c r="O18" s="74">
        <f t="shared" si="5"/>
        <v>0.27612312765520791</v>
      </c>
      <c r="Q18" s="22">
        <v>198312</v>
      </c>
      <c r="R18" s="22">
        <v>97189</v>
      </c>
      <c r="S18" s="78">
        <v>101123</v>
      </c>
      <c r="T18" s="76">
        <v>106033</v>
      </c>
      <c r="U18" s="22">
        <v>52045</v>
      </c>
      <c r="V18" s="22">
        <v>53988</v>
      </c>
    </row>
    <row r="19" spans="1:22" s="31" customFormat="1" ht="12" customHeight="1" x14ac:dyDescent="0.2">
      <c r="A19" s="64" t="s">
        <v>63</v>
      </c>
      <c r="B19" s="22">
        <v>1714</v>
      </c>
      <c r="C19" s="22">
        <v>1083</v>
      </c>
      <c r="D19" s="22">
        <v>631</v>
      </c>
      <c r="E19" s="22">
        <v>1497.1828631135002</v>
      </c>
      <c r="F19" s="22">
        <v>537.21186311350016</v>
      </c>
      <c r="G19" s="23">
        <v>951.84100000000012</v>
      </c>
      <c r="I19" s="64" t="s">
        <v>63</v>
      </c>
      <c r="J19" s="73">
        <f t="shared" si="0"/>
        <v>20.535799865810411</v>
      </c>
      <c r="K19" s="73">
        <f t="shared" si="1"/>
        <v>26.746023905956729</v>
      </c>
      <c r="L19" s="73">
        <f t="shared" si="2"/>
        <v>14.683980266219866</v>
      </c>
      <c r="M19" s="73">
        <f t="shared" si="3"/>
        <v>0.25781648413873209</v>
      </c>
      <c r="N19" s="73">
        <f t="shared" si="4"/>
        <v>0.18259836049650571</v>
      </c>
      <c r="O19" s="74">
        <f t="shared" si="5"/>
        <v>0.33221633688454677</v>
      </c>
      <c r="Q19" s="22">
        <v>158235</v>
      </c>
      <c r="R19" s="22">
        <v>76953</v>
      </c>
      <c r="S19" s="78">
        <v>81282</v>
      </c>
      <c r="T19" s="76">
        <v>83464</v>
      </c>
      <c r="U19" s="22">
        <v>40492</v>
      </c>
      <c r="V19" s="22">
        <v>42972</v>
      </c>
    </row>
    <row r="20" spans="1:22" s="31" customFormat="1" ht="12" customHeight="1" x14ac:dyDescent="0.2">
      <c r="A20" s="64" t="s">
        <v>64</v>
      </c>
      <c r="B20" s="22">
        <v>384</v>
      </c>
      <c r="C20" s="22">
        <v>312</v>
      </c>
      <c r="D20" s="22">
        <v>72</v>
      </c>
      <c r="E20" s="22">
        <v>327.10900000000004</v>
      </c>
      <c r="F20" s="22">
        <v>283.70650000000001</v>
      </c>
      <c r="G20" s="23">
        <v>43.402500000000003</v>
      </c>
      <c r="I20" s="64" t="s">
        <v>64</v>
      </c>
      <c r="J20" s="73">
        <f t="shared" si="0"/>
        <v>6.1689719986505374</v>
      </c>
      <c r="K20" s="73">
        <f t="shared" si="1"/>
        <v>9.8874980193313267</v>
      </c>
      <c r="L20" s="73">
        <f t="shared" si="2"/>
        <v>2.3458881793301183</v>
      </c>
      <c r="M20" s="73">
        <f t="shared" si="3"/>
        <v>5.632851830454276E-2</v>
      </c>
      <c r="N20" s="73">
        <f t="shared" si="4"/>
        <v>9.6431864817655505E-2</v>
      </c>
      <c r="O20" s="74">
        <f t="shared" si="5"/>
        <v>1.514855901524681E-2</v>
      </c>
      <c r="Q20" s="22">
        <v>117554</v>
      </c>
      <c r="R20" s="22">
        <v>57668</v>
      </c>
      <c r="S20" s="78">
        <v>59886</v>
      </c>
      <c r="T20" s="76">
        <v>62247</v>
      </c>
      <c r="U20" s="22">
        <v>31555</v>
      </c>
      <c r="V20" s="22">
        <v>30692</v>
      </c>
    </row>
    <row r="21" spans="1:22" s="31" customFormat="1" ht="12" customHeight="1" x14ac:dyDescent="0.2">
      <c r="A21" s="64" t="s">
        <v>65</v>
      </c>
      <c r="B21" s="22">
        <v>276</v>
      </c>
      <c r="C21" s="22">
        <v>238</v>
      </c>
      <c r="D21" s="22">
        <v>38</v>
      </c>
      <c r="E21" s="22">
        <v>257.88249999999999</v>
      </c>
      <c r="F21" s="22">
        <v>257.88249999999999</v>
      </c>
      <c r="G21" s="23" t="s">
        <v>50</v>
      </c>
      <c r="I21" s="64" t="s">
        <v>65</v>
      </c>
      <c r="J21" s="73">
        <f t="shared" si="0"/>
        <v>9.3192868719611024</v>
      </c>
      <c r="K21" s="73">
        <f t="shared" si="1"/>
        <v>15.689893862482696</v>
      </c>
      <c r="L21" s="73">
        <f t="shared" si="2"/>
        <v>2.6303038693154286</v>
      </c>
      <c r="M21" s="73">
        <f t="shared" si="3"/>
        <v>4.4407641250076409E-2</v>
      </c>
      <c r="N21" s="73">
        <f t="shared" si="4"/>
        <v>8.7654284899496643E-2</v>
      </c>
      <c r="O21" s="74" t="e">
        <f t="shared" si="5"/>
        <v>#VALUE!</v>
      </c>
      <c r="Q21" s="22">
        <v>56058</v>
      </c>
      <c r="R21" s="22">
        <v>27707</v>
      </c>
      <c r="S21" s="78">
        <v>28351</v>
      </c>
      <c r="T21" s="76">
        <v>29616</v>
      </c>
      <c r="U21" s="22">
        <v>15169</v>
      </c>
      <c r="V21" s="22">
        <v>14447</v>
      </c>
    </row>
    <row r="22" spans="1:22" s="31" customFormat="1" ht="12" customHeight="1" x14ac:dyDescent="0.2">
      <c r="A22" s="63" t="s">
        <v>66</v>
      </c>
      <c r="B22" s="19">
        <v>4127</v>
      </c>
      <c r="C22" s="19">
        <v>2659</v>
      </c>
      <c r="D22" s="19">
        <v>1468</v>
      </c>
      <c r="E22" s="19">
        <v>2995.3514861514996</v>
      </c>
      <c r="F22" s="19">
        <v>1583.6934861515001</v>
      </c>
      <c r="G22" s="20">
        <v>1387.3374999999999</v>
      </c>
      <c r="I22" s="63" t="s">
        <v>66</v>
      </c>
      <c r="J22" s="71">
        <f t="shared" si="0"/>
        <v>11.945871626022145</v>
      </c>
      <c r="K22" s="71">
        <f t="shared" si="1"/>
        <v>15.198715054101482</v>
      </c>
      <c r="L22" s="71">
        <f t="shared" si="2"/>
        <v>8.6086579172677489</v>
      </c>
      <c r="M22" s="71">
        <f t="shared" si="3"/>
        <v>0.51580271718669946</v>
      </c>
      <c r="N22" s="71">
        <f t="shared" si="4"/>
        <v>0.53829755810727997</v>
      </c>
      <c r="O22" s="72">
        <f t="shared" si="5"/>
        <v>0.48421551737376811</v>
      </c>
      <c r="Q22" s="19">
        <v>652303</v>
      </c>
      <c r="R22" s="19">
        <v>321352</v>
      </c>
      <c r="S22" s="77">
        <v>330951</v>
      </c>
      <c r="T22" s="75">
        <v>345475</v>
      </c>
      <c r="U22" s="19">
        <v>174949</v>
      </c>
      <c r="V22" s="19">
        <v>170526</v>
      </c>
    </row>
    <row r="23" spans="1:22" s="31" customFormat="1" ht="12" customHeight="1" x14ac:dyDescent="0.2">
      <c r="A23" s="64" t="s">
        <v>67</v>
      </c>
      <c r="B23" s="22">
        <v>2977</v>
      </c>
      <c r="C23" s="22">
        <v>1852</v>
      </c>
      <c r="D23" s="22">
        <v>1125</v>
      </c>
      <c r="E23" s="22">
        <v>2120.9225862068997</v>
      </c>
      <c r="F23" s="22">
        <v>984.71108620690006</v>
      </c>
      <c r="G23" s="23">
        <v>1135.1814999999999</v>
      </c>
      <c r="I23" s="64" t="s">
        <v>67</v>
      </c>
      <c r="J23" s="73">
        <f t="shared" si="0"/>
        <v>27.68375241779497</v>
      </c>
      <c r="K23" s="73">
        <f t="shared" si="1"/>
        <v>34.448763973884411</v>
      </c>
      <c r="L23" s="73">
        <f t="shared" si="2"/>
        <v>20.920502092050206</v>
      </c>
      <c r="M23" s="73">
        <f t="shared" si="3"/>
        <v>0.36522512899270121</v>
      </c>
      <c r="N23" s="73">
        <f t="shared" si="4"/>
        <v>0.33470338659688975</v>
      </c>
      <c r="O23" s="74">
        <f t="shared" si="5"/>
        <v>0.39620676103372837</v>
      </c>
      <c r="Q23" s="22">
        <v>200426</v>
      </c>
      <c r="R23" s="22">
        <v>97973</v>
      </c>
      <c r="S23" s="78">
        <v>102453</v>
      </c>
      <c r="T23" s="76">
        <v>107536</v>
      </c>
      <c r="U23" s="22">
        <v>53761</v>
      </c>
      <c r="V23" s="22">
        <v>53775</v>
      </c>
    </row>
    <row r="24" spans="1:22" s="31" customFormat="1" ht="12" customHeight="1" x14ac:dyDescent="0.2">
      <c r="A24" s="64" t="s">
        <v>68</v>
      </c>
      <c r="B24" s="22">
        <v>56</v>
      </c>
      <c r="C24" s="22">
        <v>52</v>
      </c>
      <c r="D24" s="22">
        <v>4</v>
      </c>
      <c r="E24" s="22">
        <v>47.820500000000003</v>
      </c>
      <c r="F24" s="22">
        <v>43.436</v>
      </c>
      <c r="G24" s="23" t="s">
        <v>50</v>
      </c>
      <c r="I24" s="64" t="s">
        <v>68</v>
      </c>
      <c r="J24" s="73">
        <f t="shared" si="0"/>
        <v>1.6733901090691767</v>
      </c>
      <c r="K24" s="73">
        <f t="shared" si="1"/>
        <v>3.0324236062514576</v>
      </c>
      <c r="L24" s="73">
        <f t="shared" si="2"/>
        <v>0.24514310228595945</v>
      </c>
      <c r="M24" s="73">
        <f t="shared" si="3"/>
        <v>8.2347410483428665E-3</v>
      </c>
      <c r="N24" s="73">
        <f t="shared" si="4"/>
        <v>1.4763900299146069E-2</v>
      </c>
      <c r="O24" s="74" t="e">
        <f t="shared" si="5"/>
        <v>#VALUE!</v>
      </c>
      <c r="Q24" s="22">
        <v>62038</v>
      </c>
      <c r="R24" s="22">
        <v>31148</v>
      </c>
      <c r="S24" s="78">
        <v>30890</v>
      </c>
      <c r="T24" s="76">
        <v>33465</v>
      </c>
      <c r="U24" s="22">
        <v>17148</v>
      </c>
      <c r="V24" s="22">
        <v>16317</v>
      </c>
    </row>
    <row r="25" spans="1:22" s="31" customFormat="1" ht="12" customHeight="1" x14ac:dyDescent="0.2">
      <c r="A25" s="64" t="s">
        <v>69</v>
      </c>
      <c r="B25" s="22">
        <v>287</v>
      </c>
      <c r="C25" s="22">
        <v>188</v>
      </c>
      <c r="D25" s="22">
        <v>99</v>
      </c>
      <c r="E25" s="22">
        <v>199.91850000000002</v>
      </c>
      <c r="F25" s="22">
        <v>94.884500000000017</v>
      </c>
      <c r="G25" s="23">
        <v>86.128</v>
      </c>
      <c r="I25" s="64" t="s">
        <v>69</v>
      </c>
      <c r="J25" s="73">
        <f t="shared" si="0"/>
        <v>6.104954159664759</v>
      </c>
      <c r="K25" s="73">
        <f t="shared" si="1"/>
        <v>7.8487037114348936</v>
      </c>
      <c r="L25" s="73">
        <f t="shared" si="2"/>
        <v>4.2935206869633102</v>
      </c>
      <c r="M25" s="73">
        <f t="shared" si="3"/>
        <v>3.4426178694767585E-2</v>
      </c>
      <c r="N25" s="73">
        <f t="shared" si="4"/>
        <v>3.2251250067555151E-2</v>
      </c>
      <c r="O25" s="74">
        <f t="shared" si="5"/>
        <v>3.0060828082833415E-2</v>
      </c>
      <c r="Q25" s="22">
        <v>90401</v>
      </c>
      <c r="R25" s="22">
        <v>44462</v>
      </c>
      <c r="S25" s="78">
        <v>45939</v>
      </c>
      <c r="T25" s="76">
        <v>47011</v>
      </c>
      <c r="U25" s="22">
        <v>23953</v>
      </c>
      <c r="V25" s="22">
        <v>23058</v>
      </c>
    </row>
    <row r="26" spans="1:22" s="31" customFormat="1" ht="12" customHeight="1" x14ac:dyDescent="0.2">
      <c r="A26" s="64" t="s">
        <v>70</v>
      </c>
      <c r="B26" s="22">
        <v>51</v>
      </c>
      <c r="C26" s="22">
        <v>44</v>
      </c>
      <c r="D26" s="22">
        <v>7</v>
      </c>
      <c r="E26" s="22">
        <v>46.45</v>
      </c>
      <c r="F26" s="22">
        <v>46.45</v>
      </c>
      <c r="G26" s="23" t="s">
        <v>50</v>
      </c>
      <c r="I26" s="64" t="s">
        <v>70</v>
      </c>
      <c r="J26" s="73">
        <f t="shared" si="0"/>
        <v>1.3494205429433241</v>
      </c>
      <c r="K26" s="73">
        <f t="shared" si="1"/>
        <v>2.2948938611589211</v>
      </c>
      <c r="L26" s="73">
        <f t="shared" si="2"/>
        <v>0.37591966059824927</v>
      </c>
      <c r="M26" s="73">
        <f t="shared" si="3"/>
        <v>7.9987394882012133E-3</v>
      </c>
      <c r="N26" s="73">
        <f t="shared" si="4"/>
        <v>1.5788359169705658E-2</v>
      </c>
      <c r="O26" s="74" t="e">
        <f t="shared" si="5"/>
        <v>#VALUE!</v>
      </c>
      <c r="Q26" s="22">
        <v>72525</v>
      </c>
      <c r="R26" s="22">
        <v>35720</v>
      </c>
      <c r="S26" s="78">
        <v>36805</v>
      </c>
      <c r="T26" s="76">
        <v>37794</v>
      </c>
      <c r="U26" s="22">
        <v>19173</v>
      </c>
      <c r="V26" s="22">
        <v>18621</v>
      </c>
    </row>
    <row r="27" spans="1:22" s="31" customFormat="1" ht="12" customHeight="1" x14ac:dyDescent="0.2">
      <c r="A27" s="64" t="s">
        <v>71</v>
      </c>
      <c r="B27" s="22">
        <v>40</v>
      </c>
      <c r="C27" s="22">
        <v>26</v>
      </c>
      <c r="D27" s="22">
        <v>14</v>
      </c>
      <c r="E27" s="22">
        <v>29.1295</v>
      </c>
      <c r="F27" s="22">
        <v>9.0225000000000009</v>
      </c>
      <c r="G27" s="23">
        <v>20.106999999999999</v>
      </c>
      <c r="I27" s="64" t="s">
        <v>71</v>
      </c>
      <c r="J27" s="73">
        <f t="shared" si="0"/>
        <v>1.4541224371092047</v>
      </c>
      <c r="K27" s="73">
        <f t="shared" si="1"/>
        <v>1.846459768482352</v>
      </c>
      <c r="L27" s="73">
        <f t="shared" si="2"/>
        <v>1.0426752066731213</v>
      </c>
      <c r="M27" s="73">
        <f t="shared" si="3"/>
        <v>5.0161309348020931E-3</v>
      </c>
      <c r="N27" s="73">
        <f t="shared" si="4"/>
        <v>3.0667485599282949E-3</v>
      </c>
      <c r="O27" s="74">
        <f t="shared" si="5"/>
        <v>7.0178463480114646E-3</v>
      </c>
      <c r="Q27" s="22">
        <v>51444</v>
      </c>
      <c r="R27" s="22">
        <v>25630</v>
      </c>
      <c r="S27" s="78">
        <v>25814</v>
      </c>
      <c r="T27" s="76">
        <v>27508</v>
      </c>
      <c r="U27" s="22">
        <v>14081</v>
      </c>
      <c r="V27" s="22">
        <v>13427</v>
      </c>
    </row>
    <row r="28" spans="1:22" s="31" customFormat="1" ht="12" customHeight="1" x14ac:dyDescent="0.2">
      <c r="A28" s="64" t="s">
        <v>72</v>
      </c>
      <c r="B28" s="22">
        <v>404</v>
      </c>
      <c r="C28" s="22">
        <v>255</v>
      </c>
      <c r="D28" s="22">
        <v>149</v>
      </c>
      <c r="E28" s="22">
        <v>323.613</v>
      </c>
      <c r="F28" s="22">
        <v>180.18</v>
      </c>
      <c r="G28" s="23">
        <v>143.43299999999999</v>
      </c>
      <c r="I28" s="64" t="s">
        <v>72</v>
      </c>
      <c r="J28" s="73">
        <f t="shared" si="0"/>
        <v>10.694337824602272</v>
      </c>
      <c r="K28" s="73">
        <f t="shared" si="1"/>
        <v>13.224769214811742</v>
      </c>
      <c r="L28" s="73">
        <f t="shared" si="2"/>
        <v>8.056231413895647</v>
      </c>
      <c r="M28" s="73">
        <f t="shared" si="3"/>
        <v>5.5726503379876412E-2</v>
      </c>
      <c r="N28" s="73">
        <f t="shared" si="4"/>
        <v>6.124319817432864E-2</v>
      </c>
      <c r="O28" s="74">
        <f t="shared" si="5"/>
        <v>5.0061707625917759E-2</v>
      </c>
      <c r="Q28" s="22">
        <v>71571</v>
      </c>
      <c r="R28" s="22">
        <v>35344</v>
      </c>
      <c r="S28" s="78">
        <v>36227</v>
      </c>
      <c r="T28" s="76">
        <v>37777</v>
      </c>
      <c r="U28" s="22">
        <v>19282</v>
      </c>
      <c r="V28" s="22">
        <v>18495</v>
      </c>
    </row>
    <row r="29" spans="1:22" s="31" customFormat="1" ht="12" customHeight="1" x14ac:dyDescent="0.2">
      <c r="A29" s="64" t="s">
        <v>73</v>
      </c>
      <c r="B29" s="22">
        <v>312</v>
      </c>
      <c r="C29" s="22">
        <v>242</v>
      </c>
      <c r="D29" s="22">
        <v>70</v>
      </c>
      <c r="E29" s="22">
        <v>227.49739994459998</v>
      </c>
      <c r="F29" s="22">
        <v>225.00939994459998</v>
      </c>
      <c r="G29" s="23">
        <v>2.488</v>
      </c>
      <c r="I29" s="64" t="s">
        <v>73</v>
      </c>
      <c r="J29" s="73">
        <f t="shared" si="0"/>
        <v>5.7369814651368056</v>
      </c>
      <c r="K29" s="73">
        <f t="shared" si="1"/>
        <v>8.7837102101557107</v>
      </c>
      <c r="L29" s="73">
        <f t="shared" si="2"/>
        <v>2.6087280587336488</v>
      </c>
      <c r="M29" s="73">
        <f t="shared" si="3"/>
        <v>3.9175294648008105E-2</v>
      </c>
      <c r="N29" s="73">
        <f t="shared" si="4"/>
        <v>7.6480715239726424E-2</v>
      </c>
      <c r="O29" s="74">
        <f t="shared" si="5"/>
        <v>8.6837428327709372E-4</v>
      </c>
      <c r="Q29" s="22">
        <v>103898</v>
      </c>
      <c r="R29" s="22">
        <v>51075</v>
      </c>
      <c r="S29" s="78">
        <v>52823</v>
      </c>
      <c r="T29" s="76">
        <v>54384</v>
      </c>
      <c r="U29" s="22">
        <v>27551</v>
      </c>
      <c r="V29" s="22">
        <v>26833</v>
      </c>
    </row>
    <row r="30" spans="1:22" s="31" customFormat="1" ht="12" customHeight="1" x14ac:dyDescent="0.2">
      <c r="A30" s="63" t="s">
        <v>74</v>
      </c>
      <c r="B30" s="19">
        <v>6326</v>
      </c>
      <c r="C30" s="19">
        <v>4568</v>
      </c>
      <c r="D30" s="19">
        <v>1758</v>
      </c>
      <c r="E30" s="19">
        <v>3947.611666666699</v>
      </c>
      <c r="F30" s="19">
        <v>2707.0476666667</v>
      </c>
      <c r="G30" s="20">
        <v>1195.7535000000003</v>
      </c>
      <c r="I30" s="63" t="s">
        <v>74</v>
      </c>
      <c r="J30" s="71">
        <f t="shared" si="0"/>
        <v>19.361552352095003</v>
      </c>
      <c r="K30" s="71">
        <f t="shared" si="1"/>
        <v>27.64480540308281</v>
      </c>
      <c r="L30" s="71">
        <f t="shared" si="2"/>
        <v>10.886055569660229</v>
      </c>
      <c r="M30" s="71">
        <f t="shared" si="3"/>
        <v>0.67978293481702323</v>
      </c>
      <c r="N30" s="71">
        <f t="shared" si="4"/>
        <v>0.92012574490522059</v>
      </c>
      <c r="O30" s="72">
        <f t="shared" si="5"/>
        <v>0.41734790536116423</v>
      </c>
      <c r="Q30" s="19">
        <v>605388</v>
      </c>
      <c r="R30" s="19">
        <v>297189</v>
      </c>
      <c r="S30" s="77">
        <v>308199</v>
      </c>
      <c r="T30" s="75">
        <v>326730</v>
      </c>
      <c r="U30" s="19">
        <v>165239</v>
      </c>
      <c r="V30" s="19">
        <v>161491</v>
      </c>
    </row>
    <row r="31" spans="1:22" s="31" customFormat="1" ht="12" customHeight="1" x14ac:dyDescent="0.2">
      <c r="A31" s="64" t="s">
        <v>75</v>
      </c>
      <c r="B31" s="22">
        <v>15</v>
      </c>
      <c r="C31" s="22">
        <v>15</v>
      </c>
      <c r="D31" s="22" t="s">
        <v>50</v>
      </c>
      <c r="E31" s="22">
        <v>16.396000000000001</v>
      </c>
      <c r="F31" s="22">
        <v>16.396000000000001</v>
      </c>
      <c r="G31" s="23" t="s">
        <v>50</v>
      </c>
      <c r="I31" s="64" t="s">
        <v>75</v>
      </c>
      <c r="J31" s="73">
        <f t="shared" si="0"/>
        <v>0.50578278315406144</v>
      </c>
      <c r="K31" s="73">
        <f t="shared" si="1"/>
        <v>0.99344327438903246</v>
      </c>
      <c r="L31" s="73" t="e">
        <f t="shared" si="2"/>
        <v>#VALUE!</v>
      </c>
      <c r="M31" s="73">
        <f t="shared" si="3"/>
        <v>2.8234086684294319E-3</v>
      </c>
      <c r="N31" s="73">
        <f t="shared" si="4"/>
        <v>5.5730018718297943E-3</v>
      </c>
      <c r="O31" s="74" t="e">
        <f t="shared" si="5"/>
        <v>#VALUE!</v>
      </c>
      <c r="Q31" s="22">
        <v>55796</v>
      </c>
      <c r="R31" s="22">
        <v>27538</v>
      </c>
      <c r="S31" s="78">
        <v>28258</v>
      </c>
      <c r="T31" s="76">
        <v>29657</v>
      </c>
      <c r="U31" s="22">
        <v>15099</v>
      </c>
      <c r="V31" s="22">
        <v>14558</v>
      </c>
    </row>
    <row r="32" spans="1:22" s="31" customFormat="1" ht="12" customHeight="1" x14ac:dyDescent="0.2">
      <c r="A32" s="64" t="s">
        <v>76</v>
      </c>
      <c r="B32" s="22">
        <v>68</v>
      </c>
      <c r="C32" s="22">
        <v>51</v>
      </c>
      <c r="D32" s="22">
        <v>17</v>
      </c>
      <c r="E32" s="22">
        <v>45.769999999999996</v>
      </c>
      <c r="F32" s="22">
        <v>45.769999999999996</v>
      </c>
      <c r="G32" s="23" t="s">
        <v>50</v>
      </c>
      <c r="I32" s="64" t="s">
        <v>76</v>
      </c>
      <c r="J32" s="73">
        <f t="shared" si="0"/>
        <v>1.4897579143389199</v>
      </c>
      <c r="K32" s="73">
        <f t="shared" si="1"/>
        <v>2.1896870035636082</v>
      </c>
      <c r="L32" s="73">
        <f t="shared" si="2"/>
        <v>0.76049029256508904</v>
      </c>
      <c r="M32" s="73">
        <f t="shared" si="3"/>
        <v>7.8816427637237781E-3</v>
      </c>
      <c r="N32" s="73">
        <f t="shared" si="4"/>
        <v>1.555722710866368E-2</v>
      </c>
      <c r="O32" s="74" t="e">
        <f t="shared" si="5"/>
        <v>#VALUE!</v>
      </c>
      <c r="Q32" s="22">
        <v>86853</v>
      </c>
      <c r="R32" s="22">
        <v>42759</v>
      </c>
      <c r="S32" s="78">
        <v>44094</v>
      </c>
      <c r="T32" s="76">
        <v>45645</v>
      </c>
      <c r="U32" s="22">
        <v>23291</v>
      </c>
      <c r="V32" s="22">
        <v>22354</v>
      </c>
    </row>
    <row r="33" spans="1:22" s="31" customFormat="1" ht="12" customHeight="1" x14ac:dyDescent="0.2">
      <c r="A33" s="64" t="s">
        <v>77</v>
      </c>
      <c r="B33" s="22">
        <v>5735</v>
      </c>
      <c r="C33" s="22">
        <v>4121</v>
      </c>
      <c r="D33" s="22">
        <v>1614</v>
      </c>
      <c r="E33" s="22">
        <v>3549.0291666666985</v>
      </c>
      <c r="F33" s="22">
        <v>2332.2491666667001</v>
      </c>
      <c r="G33" s="23">
        <v>1180.7370000000003</v>
      </c>
      <c r="I33" s="64" t="s">
        <v>77</v>
      </c>
      <c r="J33" s="73">
        <f t="shared" si="0"/>
        <v>150.56445261223419</v>
      </c>
      <c r="K33" s="73">
        <f t="shared" si="1"/>
        <v>76.099200413642819</v>
      </c>
      <c r="L33" s="73">
        <f t="shared" si="2"/>
        <v>29.326259175812194</v>
      </c>
      <c r="M33" s="73">
        <f t="shared" si="3"/>
        <v>0.61114660366404239</v>
      </c>
      <c r="N33" s="73">
        <f t="shared" si="4"/>
        <v>0.79273170111045366</v>
      </c>
      <c r="O33" s="74">
        <f t="shared" si="5"/>
        <v>0.41210677094603948</v>
      </c>
      <c r="Q33" s="22">
        <v>201517</v>
      </c>
      <c r="R33" s="22">
        <v>97206</v>
      </c>
      <c r="S33" s="78">
        <v>104311</v>
      </c>
      <c r="T33" s="76">
        <v>38090</v>
      </c>
      <c r="U33" s="22">
        <v>54153</v>
      </c>
      <c r="V33" s="22">
        <v>55036</v>
      </c>
    </row>
    <row r="34" spans="1:22" s="31" customFormat="1" ht="12" customHeight="1" x14ac:dyDescent="0.2">
      <c r="A34" s="64" t="s">
        <v>78</v>
      </c>
      <c r="B34" s="22">
        <v>248</v>
      </c>
      <c r="C34" s="22">
        <v>187</v>
      </c>
      <c r="D34" s="22">
        <v>61</v>
      </c>
      <c r="E34" s="22">
        <v>209.87800000000001</v>
      </c>
      <c r="F34" s="22">
        <v>209.08250000000001</v>
      </c>
      <c r="G34" s="23">
        <v>0.46</v>
      </c>
      <c r="I34" s="64" t="s">
        <v>78</v>
      </c>
      <c r="J34" s="73">
        <f t="shared" si="0"/>
        <v>2.2712910641181803</v>
      </c>
      <c r="K34" s="73">
        <f t="shared" si="1"/>
        <v>9.5054135109032689</v>
      </c>
      <c r="L34" s="73">
        <f t="shared" si="2"/>
        <v>3.3121572460226965</v>
      </c>
      <c r="M34" s="73">
        <f t="shared" si="3"/>
        <v>3.6141215205698483E-2</v>
      </c>
      <c r="N34" s="73">
        <f t="shared" si="4"/>
        <v>7.1067160518837103E-2</v>
      </c>
      <c r="O34" s="74">
        <f t="shared" si="5"/>
        <v>1.6055151539689036E-4</v>
      </c>
      <c r="Q34" s="22">
        <v>70989</v>
      </c>
      <c r="R34" s="22">
        <v>35484</v>
      </c>
      <c r="S34" s="78">
        <v>35505</v>
      </c>
      <c r="T34" s="76">
        <v>109189</v>
      </c>
      <c r="U34" s="22">
        <v>19673</v>
      </c>
      <c r="V34" s="22">
        <v>18417</v>
      </c>
    </row>
    <row r="35" spans="1:22" s="31" customFormat="1" ht="12" customHeight="1" x14ac:dyDescent="0.2">
      <c r="A35" s="64" t="s">
        <v>79</v>
      </c>
      <c r="B35" s="22">
        <v>113</v>
      </c>
      <c r="C35" s="22">
        <v>82</v>
      </c>
      <c r="D35" s="22">
        <v>31</v>
      </c>
      <c r="E35" s="22">
        <v>53.805999999999997</v>
      </c>
      <c r="F35" s="22">
        <v>45.374000000000002</v>
      </c>
      <c r="G35" s="23" t="s">
        <v>50</v>
      </c>
      <c r="I35" s="64" t="s">
        <v>79</v>
      </c>
      <c r="J35" s="73">
        <f t="shared" si="0"/>
        <v>2.4988942945599293</v>
      </c>
      <c r="K35" s="73">
        <f t="shared" si="1"/>
        <v>3.5375323554788611</v>
      </c>
      <c r="L35" s="73">
        <f t="shared" si="2"/>
        <v>1.4065335753176043</v>
      </c>
      <c r="M35" s="73">
        <f t="shared" si="3"/>
        <v>9.2654505253423995E-3</v>
      </c>
      <c r="N35" s="73">
        <f t="shared" si="4"/>
        <v>1.5422626673115706E-2</v>
      </c>
      <c r="O35" s="74" t="e">
        <f t="shared" si="5"/>
        <v>#VALUE!</v>
      </c>
      <c r="Q35" s="22">
        <v>83069</v>
      </c>
      <c r="R35" s="22">
        <v>41428</v>
      </c>
      <c r="S35" s="78">
        <v>41641</v>
      </c>
      <c r="T35" s="76">
        <v>45220</v>
      </c>
      <c r="U35" s="22">
        <v>23180</v>
      </c>
      <c r="V35" s="22">
        <v>22040</v>
      </c>
    </row>
    <row r="36" spans="1:22" s="31" customFormat="1" ht="12" customHeight="1" x14ac:dyDescent="0.2">
      <c r="A36" s="64" t="s">
        <v>80</v>
      </c>
      <c r="B36" s="22">
        <v>77</v>
      </c>
      <c r="C36" s="22">
        <v>63</v>
      </c>
      <c r="D36" s="22">
        <v>14</v>
      </c>
      <c r="E36" s="22">
        <v>42.058</v>
      </c>
      <c r="F36" s="22">
        <v>42.058</v>
      </c>
      <c r="G36" s="23" t="s">
        <v>50</v>
      </c>
      <c r="I36" s="64" t="s">
        <v>80</v>
      </c>
      <c r="J36" s="73">
        <f t="shared" si="0"/>
        <v>2.855765308014687</v>
      </c>
      <c r="K36" s="73">
        <f t="shared" si="1"/>
        <v>4.5718432510885343</v>
      </c>
      <c r="L36" s="73">
        <f t="shared" si="2"/>
        <v>1.0619737540772207</v>
      </c>
      <c r="M36" s="73">
        <f t="shared" si="3"/>
        <v>7.2424324089293141E-3</v>
      </c>
      <c r="N36" s="73">
        <f t="shared" si="4"/>
        <v>1.4295517975446297E-2</v>
      </c>
      <c r="O36" s="74" t="e">
        <f t="shared" si="5"/>
        <v>#VALUE!</v>
      </c>
      <c r="Q36" s="22">
        <v>50258</v>
      </c>
      <c r="R36" s="22">
        <v>24936</v>
      </c>
      <c r="S36" s="78">
        <v>25322</v>
      </c>
      <c r="T36" s="76">
        <v>26963</v>
      </c>
      <c r="U36" s="22">
        <v>13780</v>
      </c>
      <c r="V36" s="22">
        <v>13183</v>
      </c>
    </row>
    <row r="37" spans="1:22" s="31" customFormat="1" ht="12" customHeight="1" x14ac:dyDescent="0.2">
      <c r="A37" s="64" t="s">
        <v>81</v>
      </c>
      <c r="B37" s="22">
        <v>70</v>
      </c>
      <c r="C37" s="22">
        <v>49</v>
      </c>
      <c r="D37" s="22">
        <v>21</v>
      </c>
      <c r="E37" s="22">
        <v>30.674500000000002</v>
      </c>
      <c r="F37" s="22">
        <v>16.118000000000002</v>
      </c>
      <c r="G37" s="23">
        <v>14.5565</v>
      </c>
      <c r="I37" s="64" t="s">
        <v>81</v>
      </c>
      <c r="J37" s="73">
        <f t="shared" si="0"/>
        <v>2.1898266908590376</v>
      </c>
      <c r="K37" s="73">
        <f t="shared" si="1"/>
        <v>3.050488700740833</v>
      </c>
      <c r="L37" s="73">
        <f t="shared" si="2"/>
        <v>1.3205055649877382</v>
      </c>
      <c r="M37" s="73">
        <f t="shared" si="3"/>
        <v>5.2821815808574406E-3</v>
      </c>
      <c r="N37" s="73">
        <f t="shared" si="4"/>
        <v>5.478509646874399E-3</v>
      </c>
      <c r="O37" s="74">
        <f t="shared" si="5"/>
        <v>5.0805828997279E-3</v>
      </c>
      <c r="Q37" s="22">
        <v>56906</v>
      </c>
      <c r="R37" s="22">
        <v>27838</v>
      </c>
      <c r="S37" s="78">
        <v>29068</v>
      </c>
      <c r="T37" s="76">
        <v>31966</v>
      </c>
      <c r="U37" s="22">
        <v>16063</v>
      </c>
      <c r="V37" s="22">
        <v>15903</v>
      </c>
    </row>
    <row r="38" spans="1:22" s="31" customFormat="1" ht="12" customHeight="1" x14ac:dyDescent="0.2">
      <c r="A38" s="63" t="s">
        <v>82</v>
      </c>
      <c r="B38" s="19">
        <v>433</v>
      </c>
      <c r="C38" s="19">
        <v>302</v>
      </c>
      <c r="D38" s="19">
        <v>131</v>
      </c>
      <c r="E38" s="19">
        <v>274.55250000000001</v>
      </c>
      <c r="F38" s="19">
        <v>270.5625</v>
      </c>
      <c r="G38" s="20">
        <v>3.9899999999999998</v>
      </c>
      <c r="I38" s="63" t="s">
        <v>82</v>
      </c>
      <c r="J38" s="71">
        <f t="shared" si="0"/>
        <v>2.7418772677477983</v>
      </c>
      <c r="K38" s="71">
        <f t="shared" si="1"/>
        <v>3.8025686225132209</v>
      </c>
      <c r="L38" s="71">
        <f t="shared" si="2"/>
        <v>1.6687685507190992</v>
      </c>
      <c r="M38" s="71">
        <f t="shared" si="3"/>
        <v>4.7278233010427634E-2</v>
      </c>
      <c r="N38" s="71">
        <f t="shared" si="4"/>
        <v>9.1964218037749984E-2</v>
      </c>
      <c r="O38" s="72">
        <f t="shared" si="5"/>
        <v>1.3926098835512879E-3</v>
      </c>
      <c r="Q38" s="19">
        <v>293595</v>
      </c>
      <c r="R38" s="19">
        <v>143370</v>
      </c>
      <c r="S38" s="77">
        <v>150225</v>
      </c>
      <c r="T38" s="75">
        <v>157921</v>
      </c>
      <c r="U38" s="19">
        <v>79420</v>
      </c>
      <c r="V38" s="19">
        <v>78501</v>
      </c>
    </row>
    <row r="39" spans="1:22" s="31" customFormat="1" ht="12" customHeight="1" x14ac:dyDescent="0.2">
      <c r="A39" s="64" t="s">
        <v>83</v>
      </c>
      <c r="B39" s="22">
        <v>78</v>
      </c>
      <c r="C39" s="22">
        <v>64</v>
      </c>
      <c r="D39" s="22">
        <v>14</v>
      </c>
      <c r="E39" s="22">
        <v>59.921500000000002</v>
      </c>
      <c r="F39" s="22">
        <v>59.921500000000002</v>
      </c>
      <c r="G39" s="23" t="s">
        <v>50</v>
      </c>
      <c r="I39" s="64" t="s">
        <v>83</v>
      </c>
      <c r="J39" s="73">
        <f t="shared" ref="J39:J70" si="6">B39/T39*1000</f>
        <v>1.5639411316517626</v>
      </c>
      <c r="K39" s="73">
        <f t="shared" ref="K39:K70" si="7">C39/U39*1000</f>
        <v>2.5924575687608864</v>
      </c>
      <c r="L39" s="73">
        <f t="shared" ref="L39:L70" si="8">D39/V39*1000</f>
        <v>0.55584229959899945</v>
      </c>
      <c r="M39" s="73">
        <f t="shared" ref="M39:M70" si="9">E39/T$7*1000</f>
        <v>1.0318546140844974E-2</v>
      </c>
      <c r="N39" s="73">
        <f t="shared" ref="N39:N70" si="10">F39/U$7*1000</f>
        <v>2.0367323229010064E-2</v>
      </c>
      <c r="O39" s="74" t="e">
        <f t="shared" ref="O39:O70" si="11">G39/V$7*1000</f>
        <v>#VALUE!</v>
      </c>
      <c r="Q39" s="22">
        <v>92636</v>
      </c>
      <c r="R39" s="22">
        <v>44930</v>
      </c>
      <c r="S39" s="78">
        <v>47706</v>
      </c>
      <c r="T39" s="76">
        <v>49874</v>
      </c>
      <c r="U39" s="22">
        <v>24687</v>
      </c>
      <c r="V39" s="22">
        <v>25187</v>
      </c>
    </row>
    <row r="40" spans="1:22" s="31" customFormat="1" ht="12" customHeight="1" x14ac:dyDescent="0.2">
      <c r="A40" s="64" t="s">
        <v>84</v>
      </c>
      <c r="B40" s="22">
        <v>209</v>
      </c>
      <c r="C40" s="22">
        <v>164</v>
      </c>
      <c r="D40" s="22">
        <v>45</v>
      </c>
      <c r="E40" s="22">
        <v>161.41350000000003</v>
      </c>
      <c r="F40" s="22">
        <v>158.35050000000001</v>
      </c>
      <c r="G40" s="23">
        <v>3.0629999999999997</v>
      </c>
      <c r="I40" s="64" t="s">
        <v>84</v>
      </c>
      <c r="J40" s="73">
        <f t="shared" si="6"/>
        <v>3.4028003907521982</v>
      </c>
      <c r="K40" s="73">
        <f t="shared" si="7"/>
        <v>5.3200116780744153</v>
      </c>
      <c r="L40" s="73">
        <f t="shared" si="8"/>
        <v>1.4709247213414833</v>
      </c>
      <c r="M40" s="73">
        <f t="shared" si="9"/>
        <v>2.7795576671232867E-2</v>
      </c>
      <c r="N40" s="73">
        <f t="shared" si="10"/>
        <v>5.3823349164746515E-2</v>
      </c>
      <c r="O40" s="74">
        <f t="shared" si="11"/>
        <v>1.0690636775232067E-3</v>
      </c>
      <c r="Q40" s="22">
        <v>114995</v>
      </c>
      <c r="R40" s="22">
        <v>55829</v>
      </c>
      <c r="S40" s="78">
        <v>59166</v>
      </c>
      <c r="T40" s="76">
        <v>61420</v>
      </c>
      <c r="U40" s="22">
        <v>30827</v>
      </c>
      <c r="V40" s="22">
        <v>30593</v>
      </c>
    </row>
    <row r="41" spans="1:22" s="31" customFormat="1" ht="12" customHeight="1" x14ac:dyDescent="0.2">
      <c r="A41" s="64" t="s">
        <v>85</v>
      </c>
      <c r="B41" s="22">
        <v>146</v>
      </c>
      <c r="C41" s="22">
        <v>74</v>
      </c>
      <c r="D41" s="22">
        <v>72</v>
      </c>
      <c r="E41" s="22">
        <v>53.217499999999994</v>
      </c>
      <c r="F41" s="22">
        <v>52.290500000000002</v>
      </c>
      <c r="G41" s="23">
        <v>0.92699999999999994</v>
      </c>
      <c r="I41" s="64" t="s">
        <v>85</v>
      </c>
      <c r="J41" s="73">
        <f t="shared" si="6"/>
        <v>3.1312329766015399</v>
      </c>
      <c r="K41" s="73">
        <f t="shared" si="7"/>
        <v>3.0954572073956332</v>
      </c>
      <c r="L41" s="73">
        <f t="shared" si="8"/>
        <v>3.1688746093921925</v>
      </c>
      <c r="M41" s="73">
        <f t="shared" si="9"/>
        <v>9.1641101983497963E-3</v>
      </c>
      <c r="N41" s="73">
        <f t="shared" si="10"/>
        <v>1.7773545643993405E-2</v>
      </c>
      <c r="O41" s="74">
        <f t="shared" si="11"/>
        <v>3.2354620602808112E-4</v>
      </c>
      <c r="Q41" s="22">
        <v>85964</v>
      </c>
      <c r="R41" s="22">
        <v>42611</v>
      </c>
      <c r="S41" s="78">
        <v>43353</v>
      </c>
      <c r="T41" s="76">
        <v>46627</v>
      </c>
      <c r="U41" s="22">
        <v>23906</v>
      </c>
      <c r="V41" s="22">
        <v>22721</v>
      </c>
    </row>
    <row r="42" spans="1:22" s="31" customFormat="1" ht="12" customHeight="1" x14ac:dyDescent="0.2">
      <c r="A42" s="63" t="s">
        <v>86</v>
      </c>
      <c r="B42" s="19">
        <v>2035</v>
      </c>
      <c r="C42" s="19">
        <v>1342</v>
      </c>
      <c r="D42" s="19">
        <v>693</v>
      </c>
      <c r="E42" s="19">
        <v>1158.460937744758</v>
      </c>
      <c r="F42" s="19">
        <v>850.42538704160006</v>
      </c>
      <c r="G42" s="20">
        <v>307.88100000000003</v>
      </c>
      <c r="I42" s="63" t="s">
        <v>86</v>
      </c>
      <c r="J42" s="71">
        <f t="shared" si="6"/>
        <v>4.7013651285771383</v>
      </c>
      <c r="K42" s="71">
        <f t="shared" si="7"/>
        <v>6.0786693964814384</v>
      </c>
      <c r="L42" s="71">
        <f t="shared" si="8"/>
        <v>3.2676194472866498</v>
      </c>
      <c r="M42" s="71">
        <f t="shared" si="9"/>
        <v>0.19948820771318845</v>
      </c>
      <c r="N42" s="71">
        <f t="shared" si="10"/>
        <v>0.28905966539609745</v>
      </c>
      <c r="O42" s="72">
        <f t="shared" si="11"/>
        <v>0.10745817633023912</v>
      </c>
      <c r="Q42" s="19">
        <v>812337</v>
      </c>
      <c r="R42" s="19">
        <v>399879</v>
      </c>
      <c r="S42" s="77">
        <v>412458</v>
      </c>
      <c r="T42" s="75">
        <v>432853</v>
      </c>
      <c r="U42" s="19">
        <v>220772</v>
      </c>
      <c r="V42" s="19">
        <v>212081</v>
      </c>
    </row>
    <row r="43" spans="1:22" s="31" customFormat="1" ht="12" customHeight="1" x14ac:dyDescent="0.2">
      <c r="A43" s="64" t="s">
        <v>87</v>
      </c>
      <c r="B43" s="22">
        <v>176</v>
      </c>
      <c r="C43" s="22">
        <v>147</v>
      </c>
      <c r="D43" s="22">
        <v>29</v>
      </c>
      <c r="E43" s="22">
        <v>77.534194581600005</v>
      </c>
      <c r="F43" s="22">
        <v>76.984194581600008</v>
      </c>
      <c r="G43" s="23">
        <v>0.55000000000000004</v>
      </c>
      <c r="I43" s="64" t="s">
        <v>87</v>
      </c>
      <c r="J43" s="73">
        <f t="shared" si="6"/>
        <v>2.6712401535963091</v>
      </c>
      <c r="K43" s="73">
        <f t="shared" si="7"/>
        <v>4.3273476596997353</v>
      </c>
      <c r="L43" s="73">
        <f t="shared" si="8"/>
        <v>0.90860669862455745</v>
      </c>
      <c r="M43" s="73">
        <f t="shared" si="9"/>
        <v>1.3351470912502057E-2</v>
      </c>
      <c r="N43" s="73">
        <f t="shared" si="10"/>
        <v>2.6166934648973284E-2</v>
      </c>
      <c r="O43" s="74">
        <f t="shared" si="11"/>
        <v>1.9196376840932542E-4</v>
      </c>
      <c r="Q43" s="22">
        <v>127269</v>
      </c>
      <c r="R43" s="22">
        <v>62988</v>
      </c>
      <c r="S43" s="78">
        <v>64281</v>
      </c>
      <c r="T43" s="76">
        <v>65887</v>
      </c>
      <c r="U43" s="22">
        <v>33970</v>
      </c>
      <c r="V43" s="22">
        <v>31917</v>
      </c>
    </row>
    <row r="44" spans="1:22" s="31" customFormat="1" ht="12" customHeight="1" x14ac:dyDescent="0.2">
      <c r="A44" s="64" t="s">
        <v>88</v>
      </c>
      <c r="B44" s="22">
        <v>138</v>
      </c>
      <c r="C44" s="22">
        <v>115</v>
      </c>
      <c r="D44" s="22">
        <v>23</v>
      </c>
      <c r="E44" s="22">
        <v>72.892499999999998</v>
      </c>
      <c r="F44" s="22">
        <v>61.802500000000002</v>
      </c>
      <c r="G44" s="23">
        <v>11.09</v>
      </c>
      <c r="I44" s="64" t="s">
        <v>88</v>
      </c>
      <c r="J44" s="73">
        <f t="shared" si="6"/>
        <v>2.0325502614330953</v>
      </c>
      <c r="K44" s="73">
        <f t="shared" si="7"/>
        <v>3.3074489502444635</v>
      </c>
      <c r="L44" s="73">
        <f t="shared" si="8"/>
        <v>0.69433962264150939</v>
      </c>
      <c r="M44" s="73">
        <f t="shared" si="9"/>
        <v>1.2552166160252034E-2</v>
      </c>
      <c r="N44" s="73">
        <f t="shared" si="10"/>
        <v>2.1006675297862945E-2</v>
      </c>
      <c r="O44" s="74">
        <f t="shared" si="11"/>
        <v>3.8706876211989424E-3</v>
      </c>
      <c r="Q44" s="22">
        <v>124035</v>
      </c>
      <c r="R44" s="22">
        <v>61166</v>
      </c>
      <c r="S44" s="78">
        <v>62869</v>
      </c>
      <c r="T44" s="76">
        <v>67895</v>
      </c>
      <c r="U44" s="22">
        <v>34770</v>
      </c>
      <c r="V44" s="22">
        <v>33125</v>
      </c>
    </row>
    <row r="45" spans="1:22" s="31" customFormat="1" ht="12" customHeight="1" x14ac:dyDescent="0.2">
      <c r="A45" s="64" t="s">
        <v>89</v>
      </c>
      <c r="B45" s="22">
        <v>251</v>
      </c>
      <c r="C45" s="22">
        <v>166</v>
      </c>
      <c r="D45" s="22">
        <v>85</v>
      </c>
      <c r="E45" s="22">
        <v>152.33419245999997</v>
      </c>
      <c r="F45" s="22">
        <v>147.93419245999999</v>
      </c>
      <c r="G45" s="23">
        <v>4.4000000000000004</v>
      </c>
      <c r="I45" s="64" t="s">
        <v>89</v>
      </c>
      <c r="J45" s="73">
        <f t="shared" si="6"/>
        <v>3.974222968158716</v>
      </c>
      <c r="K45" s="73">
        <f t="shared" si="7"/>
        <v>5.1480849744146386</v>
      </c>
      <c r="L45" s="73">
        <f t="shared" si="8"/>
        <v>2.7497412008281574</v>
      </c>
      <c r="M45" s="73">
        <f t="shared" si="9"/>
        <v>2.6232110239678048E-2</v>
      </c>
      <c r="N45" s="73">
        <f t="shared" si="10"/>
        <v>5.0282845296853437E-2</v>
      </c>
      <c r="O45" s="74">
        <f t="shared" si="11"/>
        <v>1.5357101472746033E-3</v>
      </c>
      <c r="Q45" s="22">
        <v>119357</v>
      </c>
      <c r="R45" s="22">
        <v>59032</v>
      </c>
      <c r="S45" s="78">
        <v>60325</v>
      </c>
      <c r="T45" s="76">
        <v>63157</v>
      </c>
      <c r="U45" s="22">
        <v>32245</v>
      </c>
      <c r="V45" s="22">
        <v>30912</v>
      </c>
    </row>
    <row r="46" spans="1:22" s="31" customFormat="1" ht="12" customHeight="1" x14ac:dyDescent="0.2">
      <c r="A46" s="64" t="s">
        <v>90</v>
      </c>
      <c r="B46" s="22">
        <v>138</v>
      </c>
      <c r="C46" s="22">
        <v>98</v>
      </c>
      <c r="D46" s="22">
        <v>40</v>
      </c>
      <c r="E46" s="22">
        <v>125.36899999999999</v>
      </c>
      <c r="F46" s="22">
        <v>123.86899999999999</v>
      </c>
      <c r="G46" s="23">
        <v>1.5</v>
      </c>
      <c r="I46" s="64" t="s">
        <v>90</v>
      </c>
      <c r="J46" s="73">
        <f t="shared" si="6"/>
        <v>2.9618182988860986</v>
      </c>
      <c r="K46" s="73">
        <f t="shared" si="7"/>
        <v>4.1219768664563619</v>
      </c>
      <c r="L46" s="73">
        <f t="shared" si="8"/>
        <v>1.7530020159523183</v>
      </c>
      <c r="M46" s="73">
        <f t="shared" si="9"/>
        <v>2.1588675369134506E-2</v>
      </c>
      <c r="N46" s="73">
        <f t="shared" si="10"/>
        <v>4.210308421942454E-2</v>
      </c>
      <c r="O46" s="74">
        <f t="shared" si="11"/>
        <v>5.235375502072511E-4</v>
      </c>
      <c r="Q46" s="22">
        <v>87040</v>
      </c>
      <c r="R46" s="22">
        <v>42897</v>
      </c>
      <c r="S46" s="78">
        <v>44143</v>
      </c>
      <c r="T46" s="76">
        <v>46593</v>
      </c>
      <c r="U46" s="22">
        <v>23775</v>
      </c>
      <c r="V46" s="22">
        <v>22818</v>
      </c>
    </row>
    <row r="47" spans="1:22" s="31" customFormat="1" ht="12" customHeight="1" x14ac:dyDescent="0.2">
      <c r="A47" s="64" t="s">
        <v>91</v>
      </c>
      <c r="B47" s="22">
        <v>193</v>
      </c>
      <c r="C47" s="22">
        <v>110</v>
      </c>
      <c r="D47" s="22">
        <v>83</v>
      </c>
      <c r="E47" s="22">
        <v>109.30700000000002</v>
      </c>
      <c r="F47" s="22">
        <v>69.925000000000011</v>
      </c>
      <c r="G47" s="23">
        <v>39.381999999999998</v>
      </c>
      <c r="I47" s="64" t="s">
        <v>91</v>
      </c>
      <c r="J47" s="73">
        <f t="shared" si="6"/>
        <v>3.3216301803662396</v>
      </c>
      <c r="K47" s="73">
        <f t="shared" si="7"/>
        <v>3.7383177570093458</v>
      </c>
      <c r="L47" s="73">
        <f t="shared" si="8"/>
        <v>2.8941036995711147</v>
      </c>
      <c r="M47" s="73">
        <f t="shared" si="9"/>
        <v>1.8822781856551347E-2</v>
      </c>
      <c r="N47" s="73">
        <f t="shared" si="10"/>
        <v>2.3767513777000392E-2</v>
      </c>
      <c r="O47" s="74">
        <f t="shared" si="11"/>
        <v>1.374530386817464E-2</v>
      </c>
      <c r="Q47" s="22">
        <v>108116</v>
      </c>
      <c r="R47" s="22">
        <v>52877</v>
      </c>
      <c r="S47" s="78">
        <v>55239</v>
      </c>
      <c r="T47" s="76">
        <v>58104</v>
      </c>
      <c r="U47" s="22">
        <v>29425</v>
      </c>
      <c r="V47" s="22">
        <v>28679</v>
      </c>
    </row>
    <row r="48" spans="1:22" s="31" customFormat="1" ht="12" customHeight="1" x14ac:dyDescent="0.2">
      <c r="A48" s="64" t="s">
        <v>92</v>
      </c>
      <c r="B48" s="22">
        <v>181</v>
      </c>
      <c r="C48" s="22">
        <v>147</v>
      </c>
      <c r="D48" s="22">
        <v>34</v>
      </c>
      <c r="E48" s="22">
        <v>130.3835</v>
      </c>
      <c r="F48" s="22">
        <v>129.95099999999999</v>
      </c>
      <c r="G48" s="23">
        <v>0.4325</v>
      </c>
      <c r="I48" s="64" t="s">
        <v>92</v>
      </c>
      <c r="J48" s="73">
        <f t="shared" si="6"/>
        <v>2.6371384861950902</v>
      </c>
      <c r="K48" s="73">
        <f t="shared" si="7"/>
        <v>4.214328717639976</v>
      </c>
      <c r="L48" s="73">
        <f t="shared" si="8"/>
        <v>1.0072880251229486</v>
      </c>
      <c r="M48" s="73">
        <f t="shared" si="9"/>
        <v>2.2452177611622881E-2</v>
      </c>
      <c r="N48" s="73">
        <f t="shared" si="10"/>
        <v>4.4170356565391165E-2</v>
      </c>
      <c r="O48" s="74">
        <f t="shared" si="11"/>
        <v>1.5095332697642408E-4</v>
      </c>
      <c r="Q48" s="22">
        <v>127681</v>
      </c>
      <c r="R48" s="22">
        <v>62783</v>
      </c>
      <c r="S48" s="78">
        <v>64898</v>
      </c>
      <c r="T48" s="76">
        <v>68635</v>
      </c>
      <c r="U48" s="22">
        <v>34881</v>
      </c>
      <c r="V48" s="22">
        <v>33754</v>
      </c>
    </row>
    <row r="49" spans="1:22" s="31" customFormat="1" ht="12" customHeight="1" x14ac:dyDescent="0.2">
      <c r="A49" s="64" t="s">
        <v>93</v>
      </c>
      <c r="B49" s="22">
        <v>958</v>
      </c>
      <c r="C49" s="22">
        <v>559</v>
      </c>
      <c r="D49" s="22">
        <v>399</v>
      </c>
      <c r="E49" s="22">
        <v>490.64055070315806</v>
      </c>
      <c r="F49" s="22">
        <v>239.95950000000002</v>
      </c>
      <c r="G49" s="23">
        <v>250.52650000000003</v>
      </c>
      <c r="I49" s="64" t="s">
        <v>93</v>
      </c>
      <c r="J49" s="73">
        <f t="shared" si="6"/>
        <v>15.307916014189384</v>
      </c>
      <c r="K49" s="73">
        <f t="shared" si="7"/>
        <v>17.630732353497763</v>
      </c>
      <c r="L49" s="73">
        <f t="shared" si="8"/>
        <v>12.922658375437234</v>
      </c>
      <c r="M49" s="73">
        <f t="shared" si="9"/>
        <v>8.4488825563447584E-2</v>
      </c>
      <c r="N49" s="73">
        <f t="shared" si="10"/>
        <v>8.1562255590591701E-2</v>
      </c>
      <c r="O49" s="74">
        <f t="shared" si="11"/>
        <v>8.7440020047997932E-2</v>
      </c>
      <c r="Q49" s="22">
        <v>118839</v>
      </c>
      <c r="R49" s="22">
        <v>58136</v>
      </c>
      <c r="S49" s="78">
        <v>60703</v>
      </c>
      <c r="T49" s="76">
        <v>62582</v>
      </c>
      <c r="U49" s="22">
        <v>31706</v>
      </c>
      <c r="V49" s="22">
        <v>30876</v>
      </c>
    </row>
    <row r="50" spans="1:22" s="31" customFormat="1" ht="12" customHeight="1" x14ac:dyDescent="0.2">
      <c r="A50" s="63" t="s">
        <v>94</v>
      </c>
      <c r="B50" s="19">
        <v>3410</v>
      </c>
      <c r="C50" s="19">
        <v>2462</v>
      </c>
      <c r="D50" s="19">
        <v>948</v>
      </c>
      <c r="E50" s="19">
        <v>2228.2468818432162</v>
      </c>
      <c r="F50" s="19">
        <v>1603.4858818432158</v>
      </c>
      <c r="G50" s="20">
        <v>607.8889999999999</v>
      </c>
      <c r="I50" s="63" t="s">
        <v>94</v>
      </c>
      <c r="J50" s="71">
        <f t="shared" si="6"/>
        <v>14.331163345843333</v>
      </c>
      <c r="K50" s="71">
        <f t="shared" si="7"/>
        <v>20.409178327475296</v>
      </c>
      <c r="L50" s="71">
        <f t="shared" si="8"/>
        <v>8.0810836153472394</v>
      </c>
      <c r="M50" s="71">
        <f t="shared" si="9"/>
        <v>0.38370648704543719</v>
      </c>
      <c r="N50" s="71">
        <f t="shared" si="10"/>
        <v>0.54502499517961023</v>
      </c>
      <c r="O50" s="72">
        <f t="shared" si="11"/>
        <v>0.21216847857195706</v>
      </c>
      <c r="Q50" s="19">
        <v>449177</v>
      </c>
      <c r="R50" s="19">
        <v>220435</v>
      </c>
      <c r="S50" s="77">
        <v>228742</v>
      </c>
      <c r="T50" s="75">
        <v>237943</v>
      </c>
      <c r="U50" s="19">
        <v>120632</v>
      </c>
      <c r="V50" s="19">
        <v>117311</v>
      </c>
    </row>
    <row r="51" spans="1:22" s="31" customFormat="1" ht="12" customHeight="1" x14ac:dyDescent="0.2">
      <c r="A51" s="64" t="s">
        <v>95</v>
      </c>
      <c r="B51" s="22">
        <v>600</v>
      </c>
      <c r="C51" s="22">
        <v>489</v>
      </c>
      <c r="D51" s="22">
        <v>111</v>
      </c>
      <c r="E51" s="22">
        <v>264.78250000000003</v>
      </c>
      <c r="F51" s="22">
        <v>264.78250000000003</v>
      </c>
      <c r="G51" s="23" t="s">
        <v>50</v>
      </c>
      <c r="I51" s="64" t="s">
        <v>95</v>
      </c>
      <c r="J51" s="73">
        <f t="shared" si="6"/>
        <v>10.805748658286209</v>
      </c>
      <c r="K51" s="73">
        <f t="shared" si="7"/>
        <v>17.217703601985843</v>
      </c>
      <c r="L51" s="73">
        <f t="shared" si="8"/>
        <v>4.0921658986175116</v>
      </c>
      <c r="M51" s="73">
        <f t="shared" si="9"/>
        <v>4.559582860139156E-2</v>
      </c>
      <c r="N51" s="73">
        <f t="shared" si="10"/>
        <v>8.999959551889318E-2</v>
      </c>
      <c r="O51" s="74" t="e">
        <f t="shared" si="11"/>
        <v>#VALUE!</v>
      </c>
      <c r="Q51" s="22">
        <v>103344</v>
      </c>
      <c r="R51" s="22">
        <v>51107</v>
      </c>
      <c r="S51" s="78">
        <v>52237</v>
      </c>
      <c r="T51" s="76">
        <v>55526</v>
      </c>
      <c r="U51" s="22">
        <v>28401</v>
      </c>
      <c r="V51" s="22">
        <v>27125</v>
      </c>
    </row>
    <row r="52" spans="1:22" s="31" customFormat="1" ht="12" customHeight="1" x14ac:dyDescent="0.2">
      <c r="A52" s="64" t="s">
        <v>96</v>
      </c>
      <c r="B52" s="22">
        <v>392</v>
      </c>
      <c r="C52" s="22">
        <v>326</v>
      </c>
      <c r="D52" s="22">
        <v>66</v>
      </c>
      <c r="E52" s="22">
        <v>349.60049999999995</v>
      </c>
      <c r="F52" s="22">
        <v>346.22049999999996</v>
      </c>
      <c r="G52" s="23">
        <v>3.38</v>
      </c>
      <c r="I52" s="64" t="s">
        <v>96</v>
      </c>
      <c r="J52" s="73">
        <f t="shared" si="6"/>
        <v>8.0761465243726551</v>
      </c>
      <c r="K52" s="73">
        <f t="shared" si="7"/>
        <v>13.388640190562242</v>
      </c>
      <c r="L52" s="73">
        <f t="shared" si="8"/>
        <v>2.7285129604365621</v>
      </c>
      <c r="M52" s="73">
        <f t="shared" si="9"/>
        <v>6.020157856716659E-2</v>
      </c>
      <c r="N52" s="73">
        <f t="shared" si="10"/>
        <v>0.11768037902938809</v>
      </c>
      <c r="O52" s="74">
        <f t="shared" si="11"/>
        <v>1.1797046131336725E-3</v>
      </c>
      <c r="Q52" s="22">
        <v>92908</v>
      </c>
      <c r="R52" s="22">
        <v>45319</v>
      </c>
      <c r="S52" s="78">
        <v>47589</v>
      </c>
      <c r="T52" s="76">
        <v>48538</v>
      </c>
      <c r="U52" s="22">
        <v>24349</v>
      </c>
      <c r="V52" s="22">
        <v>24189</v>
      </c>
    </row>
    <row r="53" spans="1:22" s="31" customFormat="1" ht="12" customHeight="1" x14ac:dyDescent="0.2">
      <c r="A53" s="64" t="s">
        <v>97</v>
      </c>
      <c r="B53" s="22">
        <v>2060</v>
      </c>
      <c r="C53" s="22">
        <v>1363</v>
      </c>
      <c r="D53" s="22">
        <v>697</v>
      </c>
      <c r="E53" s="22">
        <v>1422.9710917036161</v>
      </c>
      <c r="F53" s="22">
        <v>853.76859170361593</v>
      </c>
      <c r="G53" s="23">
        <v>552.33049999999992</v>
      </c>
      <c r="I53" s="64" t="s">
        <v>97</v>
      </c>
      <c r="J53" s="73">
        <f t="shared" si="6"/>
        <v>21.4813810651011</v>
      </c>
      <c r="K53" s="73">
        <f t="shared" si="7"/>
        <v>28.180953562419884</v>
      </c>
      <c r="L53" s="73">
        <f t="shared" si="8"/>
        <v>14.664113946687426</v>
      </c>
      <c r="M53" s="73">
        <f t="shared" si="9"/>
        <v>0.24503713803613572</v>
      </c>
      <c r="N53" s="73">
        <f t="shared" si="10"/>
        <v>0.29019602096082819</v>
      </c>
      <c r="O53" s="74">
        <f t="shared" si="11"/>
        <v>0.19277717124983068</v>
      </c>
      <c r="Q53" s="22">
        <v>179921</v>
      </c>
      <c r="R53" s="22">
        <v>87883</v>
      </c>
      <c r="S53" s="78">
        <v>92038</v>
      </c>
      <c r="T53" s="76">
        <v>95897</v>
      </c>
      <c r="U53" s="22">
        <v>48366</v>
      </c>
      <c r="V53" s="22">
        <v>47531</v>
      </c>
    </row>
    <row r="54" spans="1:22" s="31" customFormat="1" ht="12" customHeight="1" x14ac:dyDescent="0.2">
      <c r="A54" s="64" t="s">
        <v>98</v>
      </c>
      <c r="B54" s="22">
        <v>358</v>
      </c>
      <c r="C54" s="22">
        <v>284</v>
      </c>
      <c r="D54" s="22">
        <v>74</v>
      </c>
      <c r="E54" s="22">
        <v>190.89279013959998</v>
      </c>
      <c r="F54" s="22">
        <v>138.7142901396</v>
      </c>
      <c r="G54" s="23">
        <v>52.1785</v>
      </c>
      <c r="I54" s="64" t="s">
        <v>98</v>
      </c>
      <c r="J54" s="73">
        <f t="shared" si="6"/>
        <v>9.4255173503238368</v>
      </c>
      <c r="K54" s="73">
        <f t="shared" si="7"/>
        <v>14.552162328345972</v>
      </c>
      <c r="L54" s="73">
        <f t="shared" si="8"/>
        <v>4.007364886819019</v>
      </c>
      <c r="M54" s="73">
        <f t="shared" si="9"/>
        <v>3.2871941840743282E-2</v>
      </c>
      <c r="N54" s="73">
        <f t="shared" si="10"/>
        <v>4.7148999670500846E-2</v>
      </c>
      <c r="O54" s="74">
        <f t="shared" si="11"/>
        <v>1.8211602708992698E-2</v>
      </c>
      <c r="Q54" s="22">
        <v>73004</v>
      </c>
      <c r="R54" s="22">
        <v>36126</v>
      </c>
      <c r="S54" s="78">
        <v>36878</v>
      </c>
      <c r="T54" s="76">
        <v>37982</v>
      </c>
      <c r="U54" s="22">
        <v>19516</v>
      </c>
      <c r="V54" s="22">
        <v>18466</v>
      </c>
    </row>
    <row r="55" spans="1:22" s="31" customFormat="1" ht="12" customHeight="1" x14ac:dyDescent="0.2">
      <c r="A55" s="63" t="s">
        <v>99</v>
      </c>
      <c r="B55" s="19">
        <v>3438</v>
      </c>
      <c r="C55" s="19">
        <v>2290</v>
      </c>
      <c r="D55" s="19">
        <v>1148</v>
      </c>
      <c r="E55" s="19">
        <v>2339.8844999999997</v>
      </c>
      <c r="F55" s="19">
        <v>1543.4719999999998</v>
      </c>
      <c r="G55" s="20">
        <v>794.20799999999997</v>
      </c>
      <c r="I55" s="63" t="s">
        <v>99</v>
      </c>
      <c r="J55" s="71">
        <f t="shared" si="6"/>
        <v>11.896811253179232</v>
      </c>
      <c r="K55" s="71">
        <f t="shared" si="7"/>
        <v>15.572616675620354</v>
      </c>
      <c r="L55" s="71">
        <f t="shared" si="8"/>
        <v>8.0883803511540737</v>
      </c>
      <c r="M55" s="71">
        <f t="shared" si="9"/>
        <v>0.40293060383164586</v>
      </c>
      <c r="N55" s="71">
        <f t="shared" si="10"/>
        <v>0.52462627135379825</v>
      </c>
      <c r="O55" s="72">
        <f t="shared" si="11"/>
        <v>0.27719847378333362</v>
      </c>
      <c r="Q55" s="19">
        <v>555267</v>
      </c>
      <c r="R55" s="19">
        <v>272756</v>
      </c>
      <c r="S55" s="77">
        <v>282511</v>
      </c>
      <c r="T55" s="75">
        <v>288985</v>
      </c>
      <c r="U55" s="19">
        <v>147053</v>
      </c>
      <c r="V55" s="19">
        <v>141932</v>
      </c>
    </row>
    <row r="56" spans="1:22" s="31" customFormat="1" ht="12" customHeight="1" x14ac:dyDescent="0.2">
      <c r="A56" s="64" t="s">
        <v>100</v>
      </c>
      <c r="B56" s="22">
        <v>2371</v>
      </c>
      <c r="C56" s="22">
        <v>1453</v>
      </c>
      <c r="D56" s="22">
        <v>918</v>
      </c>
      <c r="E56" s="22">
        <v>1527.8124999999995</v>
      </c>
      <c r="F56" s="22">
        <v>752.79599999999982</v>
      </c>
      <c r="G56" s="23">
        <v>773.71199999999999</v>
      </c>
      <c r="I56" s="64" t="s">
        <v>100</v>
      </c>
      <c r="J56" s="73">
        <f t="shared" si="6"/>
        <v>27.400901421472319</v>
      </c>
      <c r="K56" s="73">
        <f t="shared" si="7"/>
        <v>33.558132015335588</v>
      </c>
      <c r="L56" s="73">
        <f t="shared" si="8"/>
        <v>21.234270910436717</v>
      </c>
      <c r="M56" s="73">
        <f t="shared" si="9"/>
        <v>0.26309094024364721</v>
      </c>
      <c r="N56" s="73">
        <f t="shared" si="10"/>
        <v>0.25587542797670049</v>
      </c>
      <c r="O56" s="74">
        <f t="shared" si="11"/>
        <v>0.27004485669730172</v>
      </c>
      <c r="Q56" s="22">
        <v>166989</v>
      </c>
      <c r="R56" s="22">
        <v>81133</v>
      </c>
      <c r="S56" s="78">
        <v>85856</v>
      </c>
      <c r="T56" s="76">
        <v>86530</v>
      </c>
      <c r="U56" s="22">
        <v>43298</v>
      </c>
      <c r="V56" s="22">
        <v>43232</v>
      </c>
    </row>
    <row r="57" spans="1:22" s="31" customFormat="1" ht="12" customHeight="1" x14ac:dyDescent="0.2">
      <c r="A57" s="64" t="s">
        <v>101</v>
      </c>
      <c r="B57" s="22">
        <v>346</v>
      </c>
      <c r="C57" s="22">
        <v>260</v>
      </c>
      <c r="D57" s="22">
        <v>86</v>
      </c>
      <c r="E57" s="22">
        <v>296.75999999999993</v>
      </c>
      <c r="F57" s="22">
        <v>296.35999999999996</v>
      </c>
      <c r="G57" s="23" t="s">
        <v>50</v>
      </c>
      <c r="I57" s="64" t="s">
        <v>101</v>
      </c>
      <c r="J57" s="73">
        <f t="shared" si="6"/>
        <v>8.2388798933231726</v>
      </c>
      <c r="K57" s="73">
        <f t="shared" si="7"/>
        <v>12.093023255813954</v>
      </c>
      <c r="L57" s="73">
        <f t="shared" si="8"/>
        <v>4.1959406713505079</v>
      </c>
      <c r="M57" s="73">
        <f t="shared" si="9"/>
        <v>5.1102388170475598E-2</v>
      </c>
      <c r="N57" s="73">
        <f t="shared" si="10"/>
        <v>0.10073279060352999</v>
      </c>
      <c r="O57" s="74" t="e">
        <f t="shared" si="11"/>
        <v>#VALUE!</v>
      </c>
      <c r="Q57" s="22">
        <v>80578</v>
      </c>
      <c r="R57" s="22">
        <v>39865</v>
      </c>
      <c r="S57" s="78">
        <v>40713</v>
      </c>
      <c r="T57" s="76">
        <v>41996</v>
      </c>
      <c r="U57" s="22">
        <v>21500</v>
      </c>
      <c r="V57" s="22">
        <v>20496</v>
      </c>
    </row>
    <row r="58" spans="1:22" s="31" customFormat="1" ht="12" customHeight="1" x14ac:dyDescent="0.2">
      <c r="A58" s="64" t="s">
        <v>102</v>
      </c>
      <c r="B58" s="22">
        <v>308</v>
      </c>
      <c r="C58" s="22">
        <v>247</v>
      </c>
      <c r="D58" s="22">
        <v>61</v>
      </c>
      <c r="E58" s="22">
        <v>217.41750000000002</v>
      </c>
      <c r="F58" s="22">
        <v>216.81750000000002</v>
      </c>
      <c r="G58" s="23">
        <v>0.6</v>
      </c>
      <c r="I58" s="64" t="s">
        <v>102</v>
      </c>
      <c r="J58" s="73">
        <f t="shared" si="6"/>
        <v>5.4039828055092558</v>
      </c>
      <c r="K58" s="73">
        <f t="shared" si="7"/>
        <v>8.5281220868004013</v>
      </c>
      <c r="L58" s="73">
        <f t="shared" si="8"/>
        <v>2.1760844748858448</v>
      </c>
      <c r="M58" s="73">
        <f t="shared" si="9"/>
        <v>3.7439525138342034E-2</v>
      </c>
      <c r="N58" s="73">
        <f t="shared" si="10"/>
        <v>7.3696287713189604E-2</v>
      </c>
      <c r="O58" s="74">
        <f t="shared" si="11"/>
        <v>2.0941502008290044E-4</v>
      </c>
      <c r="Q58" s="22">
        <v>110322</v>
      </c>
      <c r="R58" s="22">
        <v>54241</v>
      </c>
      <c r="S58" s="78">
        <v>56081</v>
      </c>
      <c r="T58" s="76">
        <v>56995</v>
      </c>
      <c r="U58" s="22">
        <v>28963</v>
      </c>
      <c r="V58" s="22">
        <v>28032</v>
      </c>
    </row>
    <row r="59" spans="1:22" s="31" customFormat="1" ht="12" customHeight="1" x14ac:dyDescent="0.2">
      <c r="A59" s="64" t="s">
        <v>103</v>
      </c>
      <c r="B59" s="22">
        <v>121</v>
      </c>
      <c r="C59" s="22">
        <v>100</v>
      </c>
      <c r="D59" s="22">
        <v>21</v>
      </c>
      <c r="E59" s="22">
        <v>101.02650000000001</v>
      </c>
      <c r="F59" s="22">
        <v>90.556000000000012</v>
      </c>
      <c r="G59" s="23">
        <v>10.470499999999999</v>
      </c>
      <c r="I59" s="64" t="s">
        <v>103</v>
      </c>
      <c r="J59" s="73">
        <f t="shared" si="6"/>
        <v>2.8736314627021637</v>
      </c>
      <c r="K59" s="73">
        <f t="shared" si="7"/>
        <v>4.5875768419121021</v>
      </c>
      <c r="L59" s="73">
        <f t="shared" si="8"/>
        <v>1.0340243241912452</v>
      </c>
      <c r="M59" s="73">
        <f t="shared" si="9"/>
        <v>1.7396870934440475E-2</v>
      </c>
      <c r="N59" s="73">
        <f t="shared" si="10"/>
        <v>3.0779992528996027E-2</v>
      </c>
      <c r="O59" s="74">
        <f t="shared" si="11"/>
        <v>3.6544666129633479E-3</v>
      </c>
      <c r="Q59" s="22">
        <v>80186</v>
      </c>
      <c r="R59" s="22">
        <v>39776</v>
      </c>
      <c r="S59" s="78">
        <v>40410</v>
      </c>
      <c r="T59" s="76">
        <v>42107</v>
      </c>
      <c r="U59" s="22">
        <v>21798</v>
      </c>
      <c r="V59" s="22">
        <v>20309</v>
      </c>
    </row>
    <row r="60" spans="1:22" s="31" customFormat="1" ht="12" customHeight="1" x14ac:dyDescent="0.2">
      <c r="A60" s="64" t="s">
        <v>104</v>
      </c>
      <c r="B60" s="22">
        <v>292</v>
      </c>
      <c r="C60" s="22">
        <v>230</v>
      </c>
      <c r="D60" s="22">
        <v>62</v>
      </c>
      <c r="E60" s="22">
        <v>196.86799999999997</v>
      </c>
      <c r="F60" s="22">
        <v>186.94249999999997</v>
      </c>
      <c r="G60" s="23">
        <v>9.4254999999999995</v>
      </c>
      <c r="I60" s="64" t="s">
        <v>104</v>
      </c>
      <c r="J60" s="73">
        <f t="shared" si="6"/>
        <v>4.759033199145982</v>
      </c>
      <c r="K60" s="73">
        <f t="shared" si="7"/>
        <v>7.3029783450816028</v>
      </c>
      <c r="L60" s="73">
        <f t="shared" si="8"/>
        <v>2.0761477413521749</v>
      </c>
      <c r="M60" s="73">
        <f t="shared" si="9"/>
        <v>3.3900879344740502E-2</v>
      </c>
      <c r="N60" s="73">
        <f t="shared" si="10"/>
        <v>6.3541772531382115E-2</v>
      </c>
      <c r="O60" s="74">
        <f t="shared" si="11"/>
        <v>3.2897354529856297E-3</v>
      </c>
      <c r="Q60" s="22">
        <v>117192</v>
      </c>
      <c r="R60" s="22">
        <v>57741</v>
      </c>
      <c r="S60" s="78">
        <v>59451</v>
      </c>
      <c r="T60" s="76">
        <v>61357</v>
      </c>
      <c r="U60" s="22">
        <v>31494</v>
      </c>
      <c r="V60" s="22">
        <v>29863</v>
      </c>
    </row>
    <row r="61" spans="1:22" s="31" customFormat="1" ht="12" customHeight="1" x14ac:dyDescent="0.2">
      <c r="A61" s="63" t="s">
        <v>105</v>
      </c>
      <c r="B61" s="19">
        <v>3859</v>
      </c>
      <c r="C61" s="19">
        <v>2897</v>
      </c>
      <c r="D61" s="19">
        <v>962</v>
      </c>
      <c r="E61" s="19">
        <v>2664.8571688054003</v>
      </c>
      <c r="F61" s="19">
        <v>2287.9941688054</v>
      </c>
      <c r="G61" s="20">
        <v>376.863</v>
      </c>
      <c r="I61" s="63" t="s">
        <v>105</v>
      </c>
      <c r="J61" s="71">
        <f t="shared" si="6"/>
        <v>13.771568260086006</v>
      </c>
      <c r="K61" s="71">
        <f t="shared" si="7"/>
        <v>20.240340948787814</v>
      </c>
      <c r="L61" s="71">
        <f t="shared" si="8"/>
        <v>7.0175438596491233</v>
      </c>
      <c r="M61" s="71">
        <f t="shared" si="9"/>
        <v>0.45889124362841427</v>
      </c>
      <c r="N61" s="71">
        <f t="shared" si="10"/>
        <v>0.77768942336473224</v>
      </c>
      <c r="O61" s="72">
        <f t="shared" si="11"/>
        <v>0.13153462118917017</v>
      </c>
      <c r="Q61" s="19">
        <v>528761</v>
      </c>
      <c r="R61" s="19">
        <v>261290</v>
      </c>
      <c r="S61" s="77">
        <v>267471</v>
      </c>
      <c r="T61" s="75">
        <v>280215</v>
      </c>
      <c r="U61" s="19">
        <v>143130</v>
      </c>
      <c r="V61" s="19">
        <v>137085</v>
      </c>
    </row>
    <row r="62" spans="1:22" s="31" customFormat="1" ht="12" customHeight="1" x14ac:dyDescent="0.2">
      <c r="A62" s="64" t="s">
        <v>106</v>
      </c>
      <c r="B62" s="22">
        <v>189</v>
      </c>
      <c r="C62" s="22">
        <v>157</v>
      </c>
      <c r="D62" s="22">
        <v>32</v>
      </c>
      <c r="E62" s="22">
        <v>136.67449999999999</v>
      </c>
      <c r="F62" s="22">
        <v>136.67449999999999</v>
      </c>
      <c r="G62" s="23" t="s">
        <v>50</v>
      </c>
      <c r="I62" s="64" t="s">
        <v>106</v>
      </c>
      <c r="J62" s="73">
        <f t="shared" si="6"/>
        <v>3.3709067560819004</v>
      </c>
      <c r="K62" s="73">
        <f t="shared" si="7"/>
        <v>5.4732438556736964</v>
      </c>
      <c r="L62" s="73">
        <f t="shared" si="8"/>
        <v>1.1686082605996422</v>
      </c>
      <c r="M62" s="73">
        <f t="shared" si="9"/>
        <v>2.3535494514104558E-2</v>
      </c>
      <c r="N62" s="73">
        <f t="shared" si="10"/>
        <v>4.6455674818943721E-2</v>
      </c>
      <c r="O62" s="74" t="e">
        <f t="shared" si="11"/>
        <v>#VALUE!</v>
      </c>
      <c r="Q62" s="22">
        <v>106398</v>
      </c>
      <c r="R62" s="22">
        <v>52783</v>
      </c>
      <c r="S62" s="78">
        <v>53615</v>
      </c>
      <c r="T62" s="76">
        <v>56068</v>
      </c>
      <c r="U62" s="22">
        <v>28685</v>
      </c>
      <c r="V62" s="22">
        <v>27383</v>
      </c>
    </row>
    <row r="63" spans="1:22" s="31" customFormat="1" ht="12" customHeight="1" x14ac:dyDescent="0.2">
      <c r="A63" s="64" t="s">
        <v>107</v>
      </c>
      <c r="B63" s="22">
        <v>2428</v>
      </c>
      <c r="C63" s="22">
        <v>1740</v>
      </c>
      <c r="D63" s="22">
        <v>688</v>
      </c>
      <c r="E63" s="22">
        <v>1761.9135000000001</v>
      </c>
      <c r="F63" s="22">
        <v>1404.8914999999997</v>
      </c>
      <c r="G63" s="23">
        <v>357.02199999999999</v>
      </c>
      <c r="I63" s="64" t="s">
        <v>107</v>
      </c>
      <c r="J63" s="73">
        <f t="shared" si="6"/>
        <v>25.192209921248406</v>
      </c>
      <c r="K63" s="73">
        <f t="shared" si="7"/>
        <v>35.63310192295878</v>
      </c>
      <c r="L63" s="73">
        <f t="shared" si="8"/>
        <v>14.469588626230335</v>
      </c>
      <c r="M63" s="73">
        <f t="shared" si="9"/>
        <v>0.30340338185672361</v>
      </c>
      <c r="N63" s="73">
        <f t="shared" si="10"/>
        <v>0.47752274696375735</v>
      </c>
      <c r="O63" s="74">
        <f t="shared" si="11"/>
        <v>0.12460961550006214</v>
      </c>
      <c r="Q63" s="22">
        <v>179537</v>
      </c>
      <c r="R63" s="22">
        <v>88391</v>
      </c>
      <c r="S63" s="78">
        <v>91146</v>
      </c>
      <c r="T63" s="76">
        <v>96379</v>
      </c>
      <c r="U63" s="22">
        <v>48831</v>
      </c>
      <c r="V63" s="22">
        <v>47548</v>
      </c>
    </row>
    <row r="64" spans="1:22" s="31" customFormat="1" ht="12" customHeight="1" x14ac:dyDescent="0.2">
      <c r="A64" s="64" t="s">
        <v>108</v>
      </c>
      <c r="B64" s="22">
        <v>211</v>
      </c>
      <c r="C64" s="22">
        <v>171</v>
      </c>
      <c r="D64" s="22">
        <v>40</v>
      </c>
      <c r="E64" s="22">
        <v>103.05</v>
      </c>
      <c r="F64" s="22">
        <v>83.209000000000003</v>
      </c>
      <c r="G64" s="23">
        <v>19.841000000000001</v>
      </c>
      <c r="I64" s="64" t="s">
        <v>108</v>
      </c>
      <c r="J64" s="73">
        <f t="shared" si="6"/>
        <v>3.8221867980581119</v>
      </c>
      <c r="K64" s="73">
        <f t="shared" si="7"/>
        <v>6.0308951118008043</v>
      </c>
      <c r="L64" s="73">
        <f t="shared" si="8"/>
        <v>1.4897579143389199</v>
      </c>
      <c r="M64" s="73">
        <f t="shared" si="9"/>
        <v>1.7745319790293545E-2</v>
      </c>
      <c r="N64" s="73">
        <f t="shared" si="10"/>
        <v>2.8282746569473372E-2</v>
      </c>
      <c r="O64" s="74">
        <f t="shared" si="11"/>
        <v>6.9250056891080464E-3</v>
      </c>
      <c r="Q64" s="22">
        <v>104576</v>
      </c>
      <c r="R64" s="22">
        <v>51587</v>
      </c>
      <c r="S64" s="78">
        <v>52989</v>
      </c>
      <c r="T64" s="76">
        <v>55204</v>
      </c>
      <c r="U64" s="22">
        <v>28354</v>
      </c>
      <c r="V64" s="22">
        <v>26850</v>
      </c>
    </row>
    <row r="65" spans="1:22" s="31" customFormat="1" ht="12" customHeight="1" x14ac:dyDescent="0.2">
      <c r="A65" s="64" t="s">
        <v>109</v>
      </c>
      <c r="B65" s="22">
        <v>1031</v>
      </c>
      <c r="C65" s="22">
        <v>829</v>
      </c>
      <c r="D65" s="22">
        <v>202</v>
      </c>
      <c r="E65" s="22">
        <v>663.21916880540005</v>
      </c>
      <c r="F65" s="22">
        <v>663.21916880540005</v>
      </c>
      <c r="G65" s="23" t="s">
        <v>50</v>
      </c>
      <c r="I65" s="64" t="s">
        <v>109</v>
      </c>
      <c r="J65" s="73">
        <f t="shared" si="6"/>
        <v>14.208147290667549</v>
      </c>
      <c r="K65" s="73">
        <f t="shared" si="7"/>
        <v>22.249060654857757</v>
      </c>
      <c r="L65" s="73">
        <f t="shared" si="8"/>
        <v>5.7217312485837297</v>
      </c>
      <c r="M65" s="73">
        <f t="shared" si="9"/>
        <v>0.11420704746729257</v>
      </c>
      <c r="N65" s="73">
        <f t="shared" si="10"/>
        <v>0.22542825501255764</v>
      </c>
      <c r="O65" s="74" t="e">
        <f t="shared" si="11"/>
        <v>#VALUE!</v>
      </c>
      <c r="Q65" s="22">
        <v>138250</v>
      </c>
      <c r="R65" s="22">
        <v>68529</v>
      </c>
      <c r="S65" s="78">
        <v>69721</v>
      </c>
      <c r="T65" s="76">
        <v>72564</v>
      </c>
      <c r="U65" s="22">
        <v>37260</v>
      </c>
      <c r="V65" s="22">
        <v>35304</v>
      </c>
    </row>
    <row r="66" spans="1:22" s="31" customFormat="1" ht="12" customHeight="1" x14ac:dyDescent="0.2">
      <c r="A66" s="63" t="s">
        <v>110</v>
      </c>
      <c r="B66" s="19">
        <v>1862</v>
      </c>
      <c r="C66" s="19">
        <v>1612</v>
      </c>
      <c r="D66" s="19">
        <v>250</v>
      </c>
      <c r="E66" s="19">
        <v>1157.9111913465999</v>
      </c>
      <c r="F66" s="19">
        <v>1127.0861913466001</v>
      </c>
      <c r="G66" s="20">
        <v>28.824999999999999</v>
      </c>
      <c r="I66" s="63" t="s">
        <v>110</v>
      </c>
      <c r="J66" s="71">
        <f t="shared" si="6"/>
        <v>6.8190391087640405</v>
      </c>
      <c r="K66" s="71">
        <f t="shared" si="7"/>
        <v>11.461970008319172</v>
      </c>
      <c r="L66" s="71">
        <f t="shared" si="8"/>
        <v>1.8879323365050595</v>
      </c>
      <c r="M66" s="71">
        <f t="shared" si="9"/>
        <v>0.19939354079772142</v>
      </c>
      <c r="N66" s="71">
        <f t="shared" si="10"/>
        <v>0.38309669761454723</v>
      </c>
      <c r="O66" s="72">
        <f t="shared" si="11"/>
        <v>1.0060646589816008E-2</v>
      </c>
      <c r="Q66" s="19">
        <v>514777</v>
      </c>
      <c r="R66" s="19">
        <v>255697</v>
      </c>
      <c r="S66" s="77">
        <v>259080</v>
      </c>
      <c r="T66" s="75">
        <v>273059</v>
      </c>
      <c r="U66" s="19">
        <v>140639</v>
      </c>
      <c r="V66" s="19">
        <v>132420</v>
      </c>
    </row>
    <row r="67" spans="1:22" s="31" customFormat="1" ht="12" customHeight="1" x14ac:dyDescent="0.2">
      <c r="A67" s="64" t="s">
        <v>111</v>
      </c>
      <c r="B67" s="22">
        <v>247</v>
      </c>
      <c r="C67" s="22">
        <v>190</v>
      </c>
      <c r="D67" s="22">
        <v>57</v>
      </c>
      <c r="E67" s="22">
        <v>168.91550000000004</v>
      </c>
      <c r="F67" s="22">
        <v>168.91550000000004</v>
      </c>
      <c r="G67" s="23" t="s">
        <v>50</v>
      </c>
      <c r="I67" s="64" t="s">
        <v>111</v>
      </c>
      <c r="J67" s="73">
        <f t="shared" si="6"/>
        <v>4.9487097291232569</v>
      </c>
      <c r="K67" s="73">
        <f t="shared" si="7"/>
        <v>7.4056750857499223</v>
      </c>
      <c r="L67" s="73">
        <f t="shared" si="8"/>
        <v>2.349934036939314</v>
      </c>
      <c r="M67" s="73">
        <f t="shared" si="9"/>
        <v>2.9087429063923625E-2</v>
      </c>
      <c r="N67" s="73">
        <f t="shared" si="10"/>
        <v>5.7414393613141365E-2</v>
      </c>
      <c r="O67" s="74" t="e">
        <f t="shared" si="11"/>
        <v>#VALUE!</v>
      </c>
      <c r="Q67" s="22">
        <v>95176</v>
      </c>
      <c r="R67" s="22">
        <v>47164</v>
      </c>
      <c r="S67" s="78">
        <v>48012</v>
      </c>
      <c r="T67" s="76">
        <v>49912</v>
      </c>
      <c r="U67" s="22">
        <v>25656</v>
      </c>
      <c r="V67" s="22">
        <v>24256</v>
      </c>
    </row>
    <row r="68" spans="1:22" s="31" customFormat="1" ht="12" customHeight="1" x14ac:dyDescent="0.2">
      <c r="A68" s="64" t="s">
        <v>112</v>
      </c>
      <c r="B68" s="22">
        <v>522</v>
      </c>
      <c r="C68" s="22">
        <v>456</v>
      </c>
      <c r="D68" s="22">
        <v>66</v>
      </c>
      <c r="E68" s="22">
        <v>425.5542142928</v>
      </c>
      <c r="F68" s="22">
        <v>402.72921429280001</v>
      </c>
      <c r="G68" s="23">
        <v>22.824999999999999</v>
      </c>
      <c r="I68" s="64" t="s">
        <v>112</v>
      </c>
      <c r="J68" s="73">
        <f t="shared" si="6"/>
        <v>8.4224793068396338</v>
      </c>
      <c r="K68" s="73">
        <f t="shared" si="7"/>
        <v>14.274087522694547</v>
      </c>
      <c r="L68" s="73">
        <f t="shared" si="8"/>
        <v>2.1977290133528684</v>
      </c>
      <c r="M68" s="73">
        <f t="shared" si="9"/>
        <v>7.3280889090080972E-2</v>
      </c>
      <c r="N68" s="73">
        <f t="shared" si="10"/>
        <v>0.13688769609016327</v>
      </c>
      <c r="O68" s="74">
        <f t="shared" si="11"/>
        <v>7.9664963889870041E-3</v>
      </c>
      <c r="Q68" s="22">
        <v>116041</v>
      </c>
      <c r="R68" s="22">
        <v>57643</v>
      </c>
      <c r="S68" s="78">
        <v>58398</v>
      </c>
      <c r="T68" s="76">
        <v>61977</v>
      </c>
      <c r="U68" s="22">
        <v>31946</v>
      </c>
      <c r="V68" s="22">
        <v>30031</v>
      </c>
    </row>
    <row r="69" spans="1:22" s="31" customFormat="1" ht="12" customHeight="1" x14ac:dyDescent="0.2">
      <c r="A69" s="64" t="s">
        <v>113</v>
      </c>
      <c r="B69" s="22">
        <v>167</v>
      </c>
      <c r="C69" s="22">
        <v>149</v>
      </c>
      <c r="D69" s="22">
        <v>18</v>
      </c>
      <c r="E69" s="22">
        <v>116.85399999999998</v>
      </c>
      <c r="F69" s="22">
        <v>110.85399999999998</v>
      </c>
      <c r="G69" s="23">
        <v>6</v>
      </c>
      <c r="I69" s="64" t="s">
        <v>113</v>
      </c>
      <c r="J69" s="73">
        <f t="shared" si="6"/>
        <v>4.2529350345073471</v>
      </c>
      <c r="K69" s="73">
        <f t="shared" si="7"/>
        <v>7.333038043210788</v>
      </c>
      <c r="L69" s="73">
        <f t="shared" si="8"/>
        <v>0.94996833438885364</v>
      </c>
      <c r="M69" s="73">
        <f t="shared" si="9"/>
        <v>2.0122383297185457E-2</v>
      </c>
      <c r="N69" s="73">
        <f t="shared" si="10"/>
        <v>3.7679284551099042E-2</v>
      </c>
      <c r="O69" s="74">
        <f t="shared" si="11"/>
        <v>2.0941502008290044E-3</v>
      </c>
      <c r="Q69" s="22">
        <v>74133</v>
      </c>
      <c r="R69" s="22">
        <v>36828</v>
      </c>
      <c r="S69" s="78">
        <v>37305</v>
      </c>
      <c r="T69" s="76">
        <v>39267</v>
      </c>
      <c r="U69" s="22">
        <v>20319</v>
      </c>
      <c r="V69" s="22">
        <v>18948</v>
      </c>
    </row>
    <row r="70" spans="1:22" s="31" customFormat="1" ht="12" customHeight="1" x14ac:dyDescent="0.2">
      <c r="A70" s="64" t="s">
        <v>114</v>
      </c>
      <c r="B70" s="22">
        <v>218</v>
      </c>
      <c r="C70" s="22">
        <v>185</v>
      </c>
      <c r="D70" s="22">
        <v>33</v>
      </c>
      <c r="E70" s="22">
        <v>135.30047705380002</v>
      </c>
      <c r="F70" s="22">
        <v>133.30047705380002</v>
      </c>
      <c r="G70" s="23" t="s">
        <v>50</v>
      </c>
      <c r="I70" s="64" t="s">
        <v>114</v>
      </c>
      <c r="J70" s="73">
        <f t="shared" si="6"/>
        <v>3.7090599744789454</v>
      </c>
      <c r="K70" s="73">
        <f t="shared" si="7"/>
        <v>6.1207609594706369</v>
      </c>
      <c r="L70" s="73">
        <f t="shared" si="8"/>
        <v>1.1558669001751314</v>
      </c>
      <c r="M70" s="73">
        <f t="shared" si="9"/>
        <v>2.3298886298873896E-2</v>
      </c>
      <c r="N70" s="73">
        <f t="shared" si="10"/>
        <v>4.5308844116652355E-2</v>
      </c>
      <c r="O70" s="74" t="e">
        <f t="shared" si="11"/>
        <v>#VALUE!</v>
      </c>
      <c r="Q70" s="22">
        <v>110393</v>
      </c>
      <c r="R70" s="22">
        <v>54832</v>
      </c>
      <c r="S70" s="78">
        <v>55561</v>
      </c>
      <c r="T70" s="76">
        <v>58775</v>
      </c>
      <c r="U70" s="22">
        <v>30225</v>
      </c>
      <c r="V70" s="22">
        <v>28550</v>
      </c>
    </row>
    <row r="71" spans="1:22" s="31" customFormat="1" ht="12" customHeight="1" x14ac:dyDescent="0.2">
      <c r="A71" s="64" t="s">
        <v>115</v>
      </c>
      <c r="B71" s="22">
        <v>708</v>
      </c>
      <c r="C71" s="22">
        <v>632</v>
      </c>
      <c r="D71" s="22">
        <v>76</v>
      </c>
      <c r="E71" s="22">
        <v>311.28699999999992</v>
      </c>
      <c r="F71" s="22">
        <v>311.28699999999992</v>
      </c>
      <c r="G71" s="23" t="s">
        <v>50</v>
      </c>
      <c r="I71" s="64" t="s">
        <v>115</v>
      </c>
      <c r="J71" s="73">
        <f t="shared" ref="J71:J97" si="12">B71/T71*1000</f>
        <v>11.215308579394247</v>
      </c>
      <c r="K71" s="73">
        <f t="shared" ref="K71:K97" si="13">C71/U71*1000</f>
        <v>19.450343150832488</v>
      </c>
      <c r="L71" s="73">
        <f t="shared" ref="L71:L97" si="14">D71/V71*1000</f>
        <v>2.4808225885425164</v>
      </c>
      <c r="M71" s="73">
        <f t="shared" ref="M71:M97" si="15">E71/T$7*1000</f>
        <v>5.3603953047657492E-2</v>
      </c>
      <c r="N71" s="73">
        <f t="shared" ref="N71:N97" si="16">F71/U$7*1000</f>
        <v>0.10580647924349115</v>
      </c>
      <c r="O71" s="74" t="e">
        <f t="shared" ref="O71:O97" si="17">G71/V$7*1000</f>
        <v>#VALUE!</v>
      </c>
      <c r="Q71" s="22">
        <v>119034</v>
      </c>
      <c r="R71" s="22">
        <v>59230</v>
      </c>
      <c r="S71" s="78">
        <v>59804</v>
      </c>
      <c r="T71" s="76">
        <v>63128</v>
      </c>
      <c r="U71" s="22">
        <v>32493</v>
      </c>
      <c r="V71" s="22">
        <v>30635</v>
      </c>
    </row>
    <row r="72" spans="1:22" s="31" customFormat="1" ht="12" customHeight="1" x14ac:dyDescent="0.2">
      <c r="A72" s="63" t="s">
        <v>116</v>
      </c>
      <c r="B72" s="19">
        <v>24840</v>
      </c>
      <c r="C72" s="19">
        <v>17244</v>
      </c>
      <c r="D72" s="19">
        <v>7596</v>
      </c>
      <c r="E72" s="19">
        <v>17469.263300755636</v>
      </c>
      <c r="F72" s="19">
        <v>9909.9308470918058</v>
      </c>
      <c r="G72" s="20">
        <v>7509.5539536638316</v>
      </c>
      <c r="I72" s="63" t="s">
        <v>116</v>
      </c>
      <c r="J72" s="71">
        <f t="shared" si="12"/>
        <v>37.978515535414509</v>
      </c>
      <c r="K72" s="71">
        <f t="shared" si="13"/>
        <v>51.954625570569895</v>
      </c>
      <c r="L72" s="71">
        <f t="shared" si="14"/>
        <v>23.579151262304087</v>
      </c>
      <c r="M72" s="71">
        <f t="shared" si="15"/>
        <v>3.0082257522828502</v>
      </c>
      <c r="N72" s="71">
        <f t="shared" si="16"/>
        <v>3.3683863845173492</v>
      </c>
      <c r="O72" s="72">
        <f t="shared" si="17"/>
        <v>2.6210223200335592</v>
      </c>
      <c r="Q72" s="19">
        <v>1217200</v>
      </c>
      <c r="R72" s="19">
        <v>596399</v>
      </c>
      <c r="S72" s="77">
        <v>620801</v>
      </c>
      <c r="T72" s="75">
        <v>654054</v>
      </c>
      <c r="U72" s="19">
        <v>331905</v>
      </c>
      <c r="V72" s="19">
        <v>322149</v>
      </c>
    </row>
    <row r="73" spans="1:22" s="31" customFormat="1" ht="12" customHeight="1" x14ac:dyDescent="0.2">
      <c r="A73" s="64" t="s">
        <v>117</v>
      </c>
      <c r="B73" s="22">
        <v>398</v>
      </c>
      <c r="C73" s="22">
        <v>325</v>
      </c>
      <c r="D73" s="22">
        <v>73</v>
      </c>
      <c r="E73" s="22">
        <v>324.34949999999998</v>
      </c>
      <c r="F73" s="22">
        <v>324.34949999999998</v>
      </c>
      <c r="G73" s="23" t="s">
        <v>50</v>
      </c>
      <c r="I73" s="64" t="s">
        <v>117</v>
      </c>
      <c r="J73" s="73">
        <f t="shared" si="12"/>
        <v>6.8599400186149131</v>
      </c>
      <c r="K73" s="73">
        <f t="shared" si="13"/>
        <v>10.971204807075583</v>
      </c>
      <c r="L73" s="73">
        <f t="shared" si="14"/>
        <v>2.5708751540764219</v>
      </c>
      <c r="M73" s="73">
        <f t="shared" si="15"/>
        <v>5.5853329464549392E-2</v>
      </c>
      <c r="N73" s="73">
        <f t="shared" si="16"/>
        <v>0.11024642416608062</v>
      </c>
      <c r="O73" s="74" t="e">
        <f t="shared" si="17"/>
        <v>#VALUE!</v>
      </c>
      <c r="Q73" s="22">
        <v>110046</v>
      </c>
      <c r="R73" s="22">
        <v>54161</v>
      </c>
      <c r="S73" s="78">
        <v>55885</v>
      </c>
      <c r="T73" s="76">
        <v>58018</v>
      </c>
      <c r="U73" s="22">
        <v>29623</v>
      </c>
      <c r="V73" s="22">
        <v>28395</v>
      </c>
    </row>
    <row r="74" spans="1:22" s="31" customFormat="1" ht="12" customHeight="1" x14ac:dyDescent="0.2">
      <c r="A74" s="64" t="s">
        <v>118</v>
      </c>
      <c r="B74" s="22">
        <v>22937</v>
      </c>
      <c r="C74" s="22">
        <v>15696</v>
      </c>
      <c r="D74" s="22">
        <v>7241</v>
      </c>
      <c r="E74" s="22">
        <v>16310.225197132058</v>
      </c>
      <c r="F74" s="22">
        <v>8767.3577434682302</v>
      </c>
      <c r="G74" s="23">
        <v>7493.0889536638315</v>
      </c>
      <c r="I74" s="64" t="s">
        <v>118</v>
      </c>
      <c r="J74" s="73">
        <f t="shared" si="12"/>
        <v>107.02920123561637</v>
      </c>
      <c r="K74" s="73">
        <f t="shared" si="13"/>
        <v>145.78012241220779</v>
      </c>
      <c r="L74" s="73">
        <f t="shared" si="14"/>
        <v>67.903260594352815</v>
      </c>
      <c r="M74" s="73">
        <f t="shared" si="15"/>
        <v>2.8086381559904114</v>
      </c>
      <c r="N74" s="73">
        <f t="shared" si="16"/>
        <v>2.9800256840296346</v>
      </c>
      <c r="O74" s="74">
        <f t="shared" si="17"/>
        <v>2.615275622857451</v>
      </c>
      <c r="Q74" s="22">
        <v>396101</v>
      </c>
      <c r="R74" s="22">
        <v>191980</v>
      </c>
      <c r="S74" s="78">
        <v>204121</v>
      </c>
      <c r="T74" s="76">
        <v>214306</v>
      </c>
      <c r="U74" s="22">
        <v>107669</v>
      </c>
      <c r="V74" s="22">
        <v>106637</v>
      </c>
    </row>
    <row r="75" spans="1:22" s="31" customFormat="1" ht="12" customHeight="1" x14ac:dyDescent="0.2">
      <c r="A75" s="64" t="s">
        <v>119</v>
      </c>
      <c r="B75" s="22">
        <v>775</v>
      </c>
      <c r="C75" s="22">
        <v>629</v>
      </c>
      <c r="D75" s="22">
        <v>146</v>
      </c>
      <c r="E75" s="22">
        <v>460.54060362357637</v>
      </c>
      <c r="F75" s="22">
        <v>460.54060362357637</v>
      </c>
      <c r="G75" s="23" t="s">
        <v>50</v>
      </c>
      <c r="I75" s="64" t="s">
        <v>119</v>
      </c>
      <c r="J75" s="73">
        <f t="shared" si="12"/>
        <v>6.2970245543331655</v>
      </c>
      <c r="K75" s="73">
        <f t="shared" si="13"/>
        <v>10.099874755130223</v>
      </c>
      <c r="L75" s="73">
        <f t="shared" si="14"/>
        <v>2.4014737811698135</v>
      </c>
      <c r="M75" s="73">
        <f t="shared" si="15"/>
        <v>7.930558260761944E-2</v>
      </c>
      <c r="N75" s="73">
        <f t="shared" si="16"/>
        <v>0.15653779251328462</v>
      </c>
      <c r="O75" s="74" t="e">
        <f t="shared" si="17"/>
        <v>#VALUE!</v>
      </c>
      <c r="Q75" s="22">
        <v>231056</v>
      </c>
      <c r="R75" s="22">
        <v>113882</v>
      </c>
      <c r="S75" s="78">
        <v>117174</v>
      </c>
      <c r="T75" s="76">
        <v>123074</v>
      </c>
      <c r="U75" s="22">
        <v>62278</v>
      </c>
      <c r="V75" s="22">
        <v>60796</v>
      </c>
    </row>
    <row r="76" spans="1:22" s="31" customFormat="1" ht="12" customHeight="1" x14ac:dyDescent="0.2">
      <c r="A76" s="64" t="s">
        <v>120</v>
      </c>
      <c r="B76" s="22">
        <v>139</v>
      </c>
      <c r="C76" s="22">
        <v>105</v>
      </c>
      <c r="D76" s="22">
        <v>34</v>
      </c>
      <c r="E76" s="22">
        <v>83.375</v>
      </c>
      <c r="F76" s="22">
        <v>83.375</v>
      </c>
      <c r="G76" s="23" t="s">
        <v>50</v>
      </c>
      <c r="I76" s="64" t="s">
        <v>120</v>
      </c>
      <c r="J76" s="73">
        <f t="shared" si="12"/>
        <v>2.1806658090427034</v>
      </c>
      <c r="K76" s="73">
        <f t="shared" si="13"/>
        <v>3.2436440023477804</v>
      </c>
      <c r="L76" s="73">
        <f t="shared" si="14"/>
        <v>1.0838035127984444</v>
      </c>
      <c r="M76" s="73">
        <f t="shared" si="15"/>
        <v>1.4357263828391307E-2</v>
      </c>
      <c r="N76" s="73">
        <f t="shared" si="16"/>
        <v>2.8339169984374794E-2</v>
      </c>
      <c r="O76" s="74" t="e">
        <f t="shared" si="17"/>
        <v>#VALUE!</v>
      </c>
      <c r="Q76" s="22">
        <v>117576</v>
      </c>
      <c r="R76" s="22">
        <v>57585</v>
      </c>
      <c r="S76" s="78">
        <v>59991</v>
      </c>
      <c r="T76" s="76">
        <v>63742</v>
      </c>
      <c r="U76" s="22">
        <v>32371</v>
      </c>
      <c r="V76" s="22">
        <v>31371</v>
      </c>
    </row>
    <row r="77" spans="1:22" s="31" customFormat="1" ht="12" customHeight="1" x14ac:dyDescent="0.2">
      <c r="A77" s="64" t="s">
        <v>121</v>
      </c>
      <c r="B77" s="22">
        <v>177</v>
      </c>
      <c r="C77" s="22">
        <v>147</v>
      </c>
      <c r="D77" s="22">
        <v>30</v>
      </c>
      <c r="E77" s="22">
        <v>82.830000000000013</v>
      </c>
      <c r="F77" s="22">
        <v>73.565000000000012</v>
      </c>
      <c r="G77" s="23">
        <v>9.2650000000000006</v>
      </c>
      <c r="I77" s="64" t="s">
        <v>121</v>
      </c>
      <c r="J77" s="73">
        <f t="shared" si="12"/>
        <v>2.1478497233278322</v>
      </c>
      <c r="K77" s="73">
        <f t="shared" si="13"/>
        <v>3.4483567524455183</v>
      </c>
      <c r="L77" s="73">
        <f t="shared" si="14"/>
        <v>0.75416677141205157</v>
      </c>
      <c r="M77" s="73">
        <f t="shared" si="15"/>
        <v>1.4263414247743954E-2</v>
      </c>
      <c r="N77" s="73">
        <f t="shared" si="16"/>
        <v>2.5004750103754508E-2</v>
      </c>
      <c r="O77" s="74">
        <f t="shared" si="17"/>
        <v>3.2337169351134543E-3</v>
      </c>
      <c r="Q77" s="22">
        <v>152119</v>
      </c>
      <c r="R77" s="22">
        <v>74997</v>
      </c>
      <c r="S77" s="78">
        <v>77122</v>
      </c>
      <c r="T77" s="76">
        <v>82408</v>
      </c>
      <c r="U77" s="22">
        <v>42629</v>
      </c>
      <c r="V77" s="22">
        <v>39779</v>
      </c>
    </row>
    <row r="78" spans="1:22" s="31" customFormat="1" ht="12" customHeight="1" x14ac:dyDescent="0.2">
      <c r="A78" s="64" t="s">
        <v>122</v>
      </c>
      <c r="B78" s="22">
        <v>254</v>
      </c>
      <c r="C78" s="22">
        <v>206</v>
      </c>
      <c r="D78" s="22">
        <v>48</v>
      </c>
      <c r="E78" s="22">
        <v>101.71049999999998</v>
      </c>
      <c r="F78" s="22">
        <v>94.710499999999982</v>
      </c>
      <c r="G78" s="23">
        <v>7</v>
      </c>
      <c r="I78" s="64" t="s">
        <v>122</v>
      </c>
      <c r="J78" s="73">
        <f t="shared" si="12"/>
        <v>5.0116412138431787</v>
      </c>
      <c r="K78" s="73">
        <f t="shared" si="13"/>
        <v>7.9414032382420974</v>
      </c>
      <c r="L78" s="73">
        <f t="shared" si="14"/>
        <v>1.9400210168943497</v>
      </c>
      <c r="M78" s="73">
        <f t="shared" si="15"/>
        <v>1.7514656463179533E-2</v>
      </c>
      <c r="N78" s="73">
        <f t="shared" si="16"/>
        <v>3.219210745193557E-2</v>
      </c>
      <c r="O78" s="74">
        <f t="shared" si="17"/>
        <v>2.4431752343005053E-3</v>
      </c>
      <c r="Q78" s="22">
        <v>94274</v>
      </c>
      <c r="R78" s="22">
        <v>46615</v>
      </c>
      <c r="S78" s="78">
        <v>47659</v>
      </c>
      <c r="T78" s="76">
        <v>50682</v>
      </c>
      <c r="U78" s="22">
        <v>25940</v>
      </c>
      <c r="V78" s="22">
        <v>24742</v>
      </c>
    </row>
    <row r="79" spans="1:22" s="31" customFormat="1" ht="12" customHeight="1" x14ac:dyDescent="0.2">
      <c r="A79" s="64" t="s">
        <v>123</v>
      </c>
      <c r="B79" s="22">
        <v>160</v>
      </c>
      <c r="C79" s="22">
        <v>136</v>
      </c>
      <c r="D79" s="22">
        <v>24</v>
      </c>
      <c r="E79" s="22">
        <v>106.23250000000002</v>
      </c>
      <c r="F79" s="22">
        <v>106.03250000000001</v>
      </c>
      <c r="G79" s="23">
        <v>0.2</v>
      </c>
      <c r="I79" s="64" t="s">
        <v>123</v>
      </c>
      <c r="J79" s="73">
        <f t="shared" si="12"/>
        <v>2.5879917184265011</v>
      </c>
      <c r="K79" s="73">
        <f t="shared" si="13"/>
        <v>4.331899984073897</v>
      </c>
      <c r="L79" s="73">
        <f t="shared" si="14"/>
        <v>0.78872128561569554</v>
      </c>
      <c r="M79" s="73">
        <f t="shared" si="15"/>
        <v>1.8293349680954481E-2</v>
      </c>
      <c r="N79" s="73">
        <f t="shared" si="16"/>
        <v>3.6040456268284504E-2</v>
      </c>
      <c r="O79" s="74">
        <f t="shared" si="17"/>
        <v>6.9805006694300157E-5</v>
      </c>
      <c r="Q79" s="22">
        <v>116028</v>
      </c>
      <c r="R79" s="22">
        <v>57179</v>
      </c>
      <c r="S79" s="78">
        <v>58849</v>
      </c>
      <c r="T79" s="76">
        <v>61824</v>
      </c>
      <c r="U79" s="22">
        <v>31395</v>
      </c>
      <c r="V79" s="22">
        <v>30429</v>
      </c>
    </row>
    <row r="80" spans="1:22" s="31" customFormat="1" ht="12" customHeight="1" x14ac:dyDescent="0.2">
      <c r="A80" s="63" t="s">
        <v>124</v>
      </c>
      <c r="B80" s="19">
        <v>5634</v>
      </c>
      <c r="C80" s="19">
        <v>3803</v>
      </c>
      <c r="D80" s="19">
        <v>1831</v>
      </c>
      <c r="E80" s="19">
        <v>3813.9231653373058</v>
      </c>
      <c r="F80" s="19">
        <v>1995.4991653373058</v>
      </c>
      <c r="G80" s="20">
        <v>1816.896</v>
      </c>
      <c r="I80" s="63" t="s">
        <v>124</v>
      </c>
      <c r="J80" s="71">
        <f t="shared" si="12"/>
        <v>16.821726720091721</v>
      </c>
      <c r="K80" s="71">
        <f t="shared" si="13"/>
        <v>22.335639528737389</v>
      </c>
      <c r="L80" s="71">
        <f t="shared" si="14"/>
        <v>11.120018462510172</v>
      </c>
      <c r="M80" s="71">
        <f t="shared" si="15"/>
        <v>0.65676163245530406</v>
      </c>
      <c r="N80" s="71">
        <f t="shared" si="16"/>
        <v>0.6782703454293485</v>
      </c>
      <c r="O80" s="72">
        <f t="shared" si="17"/>
        <v>0.63414218721423576</v>
      </c>
      <c r="Q80" s="19">
        <v>631802</v>
      </c>
      <c r="R80" s="19">
        <v>309040</v>
      </c>
      <c r="S80" s="77">
        <v>322762</v>
      </c>
      <c r="T80" s="75">
        <v>334924</v>
      </c>
      <c r="U80" s="19">
        <v>170266</v>
      </c>
      <c r="V80" s="19">
        <v>164658</v>
      </c>
    </row>
    <row r="81" spans="1:22" s="31" customFormat="1" ht="12" customHeight="1" x14ac:dyDescent="0.2">
      <c r="A81" s="64" t="s">
        <v>125</v>
      </c>
      <c r="B81" s="22">
        <v>28</v>
      </c>
      <c r="C81" s="22">
        <v>21</v>
      </c>
      <c r="D81" s="22">
        <v>7</v>
      </c>
      <c r="E81" s="22">
        <v>18.1157857237</v>
      </c>
      <c r="F81" s="22">
        <v>18.1157857237</v>
      </c>
      <c r="G81" s="23" t="s">
        <v>50</v>
      </c>
      <c r="I81" s="64" t="s">
        <v>125</v>
      </c>
      <c r="J81" s="73">
        <f t="shared" si="12"/>
        <v>1.4411446806320449</v>
      </c>
      <c r="K81" s="73">
        <f t="shared" si="13"/>
        <v>2.0657092268345467</v>
      </c>
      <c r="L81" s="73">
        <f t="shared" si="14"/>
        <v>0.75569469934146605</v>
      </c>
      <c r="M81" s="73">
        <f t="shared" si="15"/>
        <v>3.1195576023240255E-3</v>
      </c>
      <c r="N81" s="73">
        <f t="shared" si="16"/>
        <v>6.1575571936964852E-3</v>
      </c>
      <c r="O81" s="74" t="e">
        <f t="shared" si="17"/>
        <v>#VALUE!</v>
      </c>
      <c r="Q81" s="22">
        <v>36991</v>
      </c>
      <c r="R81" s="22">
        <v>18316</v>
      </c>
      <c r="S81" s="78">
        <v>18675</v>
      </c>
      <c r="T81" s="76">
        <v>19429</v>
      </c>
      <c r="U81" s="22">
        <v>10166</v>
      </c>
      <c r="V81" s="22">
        <v>9263</v>
      </c>
    </row>
    <row r="82" spans="1:22" s="31" customFormat="1" ht="12" customHeight="1" x14ac:dyDescent="0.2">
      <c r="A82" s="64" t="s">
        <v>126</v>
      </c>
      <c r="B82" s="22">
        <v>3854</v>
      </c>
      <c r="C82" s="22">
        <v>2363</v>
      </c>
      <c r="D82" s="22">
        <v>1491</v>
      </c>
      <c r="E82" s="22">
        <v>2456.6304638890556</v>
      </c>
      <c r="F82" s="22">
        <v>640.61646388905547</v>
      </c>
      <c r="G82" s="23">
        <v>1815.886</v>
      </c>
      <c r="I82" s="64" t="s">
        <v>126</v>
      </c>
      <c r="J82" s="73">
        <f t="shared" si="12"/>
        <v>30.46158710085362</v>
      </c>
      <c r="K82" s="73">
        <f t="shared" si="13"/>
        <v>37.176300305213807</v>
      </c>
      <c r="L82" s="73">
        <f t="shared" si="14"/>
        <v>23.682454969979986</v>
      </c>
      <c r="M82" s="73">
        <f t="shared" si="15"/>
        <v>0.42303438319542419</v>
      </c>
      <c r="N82" s="73">
        <f t="shared" si="16"/>
        <v>0.21774559358250123</v>
      </c>
      <c r="O82" s="74">
        <f t="shared" si="17"/>
        <v>0.63378967193042957</v>
      </c>
      <c r="Q82" s="22">
        <v>237940</v>
      </c>
      <c r="R82" s="22">
        <v>115655</v>
      </c>
      <c r="S82" s="78">
        <v>122285</v>
      </c>
      <c r="T82" s="76">
        <v>126520</v>
      </c>
      <c r="U82" s="22">
        <v>63562</v>
      </c>
      <c r="V82" s="22">
        <v>62958</v>
      </c>
    </row>
    <row r="83" spans="1:22" s="31" customFormat="1" ht="12" customHeight="1" x14ac:dyDescent="0.2">
      <c r="A83" s="64" t="s">
        <v>127</v>
      </c>
      <c r="B83" s="22">
        <v>282</v>
      </c>
      <c r="C83" s="22">
        <v>195</v>
      </c>
      <c r="D83" s="22">
        <v>87</v>
      </c>
      <c r="E83" s="22">
        <v>207.96399999999994</v>
      </c>
      <c r="F83" s="22">
        <v>206.56399999999994</v>
      </c>
      <c r="G83" s="23" t="s">
        <v>50</v>
      </c>
      <c r="I83" s="64" t="s">
        <v>127</v>
      </c>
      <c r="J83" s="73">
        <f t="shared" si="12"/>
        <v>4.8956633450227418</v>
      </c>
      <c r="K83" s="73">
        <f t="shared" si="13"/>
        <v>6.6412369729582457</v>
      </c>
      <c r="L83" s="73">
        <f t="shared" si="14"/>
        <v>3.0807365439093481</v>
      </c>
      <c r="M83" s="73">
        <f t="shared" si="15"/>
        <v>3.5811622366507576E-2</v>
      </c>
      <c r="N83" s="73">
        <f t="shared" si="16"/>
        <v>7.0211122142757335E-2</v>
      </c>
      <c r="O83" s="74" t="e">
        <f t="shared" si="17"/>
        <v>#VALUE!</v>
      </c>
      <c r="Q83" s="22">
        <v>108717</v>
      </c>
      <c r="R83" s="22">
        <v>53121</v>
      </c>
      <c r="S83" s="78">
        <v>55596</v>
      </c>
      <c r="T83" s="76">
        <v>57602</v>
      </c>
      <c r="U83" s="22">
        <v>29362</v>
      </c>
      <c r="V83" s="22">
        <v>28240</v>
      </c>
    </row>
    <row r="84" spans="1:22" s="31" customFormat="1" ht="12" customHeight="1" x14ac:dyDescent="0.2">
      <c r="A84" s="64" t="s">
        <v>128</v>
      </c>
      <c r="B84" s="22">
        <v>409</v>
      </c>
      <c r="C84" s="22">
        <v>353</v>
      </c>
      <c r="D84" s="22">
        <v>56</v>
      </c>
      <c r="E84" s="22">
        <v>223.20749999999998</v>
      </c>
      <c r="F84" s="22">
        <v>222.19749999999999</v>
      </c>
      <c r="G84" s="23">
        <v>1.01</v>
      </c>
      <c r="I84" s="64" t="s">
        <v>128</v>
      </c>
      <c r="J84" s="73">
        <f t="shared" si="12"/>
        <v>5.96775370248778</v>
      </c>
      <c r="K84" s="73">
        <f t="shared" si="13"/>
        <v>10.082545485704493</v>
      </c>
      <c r="L84" s="73">
        <f t="shared" si="14"/>
        <v>1.6704450542894642</v>
      </c>
      <c r="M84" s="73">
        <f t="shared" si="15"/>
        <v>3.8436569307054302E-2</v>
      </c>
      <c r="N84" s="73">
        <f t="shared" si="16"/>
        <v>7.5524950196139348E-2</v>
      </c>
      <c r="O84" s="74">
        <f t="shared" si="17"/>
        <v>3.5251528380621575E-4</v>
      </c>
      <c r="Q84" s="22">
        <v>128180</v>
      </c>
      <c r="R84" s="22">
        <v>62897</v>
      </c>
      <c r="S84" s="78">
        <v>65283</v>
      </c>
      <c r="T84" s="76">
        <v>68535</v>
      </c>
      <c r="U84" s="22">
        <v>35011</v>
      </c>
      <c r="V84" s="22">
        <v>33524</v>
      </c>
    </row>
    <row r="85" spans="1:22" s="31" customFormat="1" ht="12" customHeight="1" x14ac:dyDescent="0.2">
      <c r="A85" s="64" t="s">
        <v>129</v>
      </c>
      <c r="B85" s="22">
        <v>1061</v>
      </c>
      <c r="C85" s="22">
        <v>871</v>
      </c>
      <c r="D85" s="22">
        <v>190</v>
      </c>
      <c r="E85" s="22">
        <v>908.00541572455029</v>
      </c>
      <c r="F85" s="22">
        <v>908.00541572455029</v>
      </c>
      <c r="G85" s="23" t="s">
        <v>50</v>
      </c>
      <c r="I85" s="64" t="s">
        <v>129</v>
      </c>
      <c r="J85" s="73">
        <f t="shared" si="12"/>
        <v>16.884687609408321</v>
      </c>
      <c r="K85" s="73">
        <f t="shared" si="13"/>
        <v>27.079123270635783</v>
      </c>
      <c r="L85" s="73">
        <f t="shared" si="14"/>
        <v>6.1943729012486548</v>
      </c>
      <c r="M85" s="73">
        <f t="shared" si="15"/>
        <v>0.15635949998399398</v>
      </c>
      <c r="N85" s="73">
        <f t="shared" si="16"/>
        <v>0.30863112231425405</v>
      </c>
      <c r="O85" s="74" t="e">
        <f t="shared" si="17"/>
        <v>#VALUE!</v>
      </c>
      <c r="Q85" s="22">
        <v>119974</v>
      </c>
      <c r="R85" s="22">
        <v>59051</v>
      </c>
      <c r="S85" s="78">
        <v>60923</v>
      </c>
      <c r="T85" s="76">
        <v>62838</v>
      </c>
      <c r="U85" s="22">
        <v>32165</v>
      </c>
      <c r="V85" s="22">
        <v>30673</v>
      </c>
    </row>
    <row r="86" spans="1:22" s="31" customFormat="1" ht="12" customHeight="1" x14ac:dyDescent="0.2">
      <c r="A86" s="63" t="s">
        <v>130</v>
      </c>
      <c r="B86" s="19">
        <v>4816</v>
      </c>
      <c r="C86" s="19">
        <v>3895</v>
      </c>
      <c r="D86" s="19">
        <v>921</v>
      </c>
      <c r="E86" s="19">
        <v>3170.1549485237997</v>
      </c>
      <c r="F86" s="19">
        <v>2794.7124485238</v>
      </c>
      <c r="G86" s="20">
        <v>374.661</v>
      </c>
      <c r="I86" s="63" t="s">
        <v>130</v>
      </c>
      <c r="J86" s="71">
        <f t="shared" si="12"/>
        <v>15.567069958076225</v>
      </c>
      <c r="K86" s="71">
        <f t="shared" si="13"/>
        <v>24.605180037902716</v>
      </c>
      <c r="L86" s="71">
        <f t="shared" si="14"/>
        <v>6.0964711956629669</v>
      </c>
      <c r="M86" s="71">
        <f t="shared" si="15"/>
        <v>0.54590405964421529</v>
      </c>
      <c r="N86" s="71">
        <f t="shared" si="16"/>
        <v>0.9499230121279072</v>
      </c>
      <c r="O86" s="72">
        <f t="shared" si="17"/>
        <v>0.13076606806546592</v>
      </c>
      <c r="Q86" s="19">
        <v>580531</v>
      </c>
      <c r="R86" s="19">
        <v>284855</v>
      </c>
      <c r="S86" s="77">
        <v>295676</v>
      </c>
      <c r="T86" s="75">
        <v>309371</v>
      </c>
      <c r="U86" s="19">
        <v>158300</v>
      </c>
      <c r="V86" s="19">
        <v>151071</v>
      </c>
    </row>
    <row r="87" spans="1:22" s="31" customFormat="1" ht="12" customHeight="1" x14ac:dyDescent="0.2">
      <c r="A87" s="64" t="s">
        <v>131</v>
      </c>
      <c r="B87" s="22">
        <v>317</v>
      </c>
      <c r="C87" s="22">
        <v>200</v>
      </c>
      <c r="D87" s="22">
        <v>117</v>
      </c>
      <c r="E87" s="22">
        <v>164.04300000000003</v>
      </c>
      <c r="F87" s="22">
        <v>158.72250000000003</v>
      </c>
      <c r="G87" s="23">
        <v>4.9314999999999998</v>
      </c>
      <c r="I87" s="64" t="s">
        <v>131</v>
      </c>
      <c r="J87" s="73">
        <f t="shared" si="12"/>
        <v>5.7104770139789593</v>
      </c>
      <c r="K87" s="73">
        <f t="shared" si="13"/>
        <v>7.0599032793250736</v>
      </c>
      <c r="L87" s="73">
        <f t="shared" si="14"/>
        <v>4.3041606886657098</v>
      </c>
      <c r="M87" s="73">
        <f t="shared" si="15"/>
        <v>2.8248379372723186E-2</v>
      </c>
      <c r="N87" s="73">
        <f t="shared" si="16"/>
        <v>5.3949791998140074E-2</v>
      </c>
      <c r="O87" s="74">
        <f t="shared" si="17"/>
        <v>1.7212169525647057E-3</v>
      </c>
      <c r="Q87" s="22">
        <v>104522</v>
      </c>
      <c r="R87" s="22">
        <v>51145</v>
      </c>
      <c r="S87" s="78">
        <v>53377</v>
      </c>
      <c r="T87" s="76">
        <v>55512</v>
      </c>
      <c r="U87" s="22">
        <v>28329</v>
      </c>
      <c r="V87" s="22">
        <v>27183</v>
      </c>
    </row>
    <row r="88" spans="1:22" s="31" customFormat="1" ht="12" customHeight="1" x14ac:dyDescent="0.2">
      <c r="A88" s="64" t="s">
        <v>132</v>
      </c>
      <c r="B88" s="22">
        <v>1375</v>
      </c>
      <c r="C88" s="22">
        <v>1188</v>
      </c>
      <c r="D88" s="22">
        <v>187</v>
      </c>
      <c r="E88" s="22">
        <v>904.91639569140023</v>
      </c>
      <c r="F88" s="22">
        <v>886.52239569140022</v>
      </c>
      <c r="G88" s="23">
        <v>18.104000000000003</v>
      </c>
      <c r="I88" s="64" t="s">
        <v>132</v>
      </c>
      <c r="J88" s="73">
        <f t="shared" si="12"/>
        <v>18.122627583298186</v>
      </c>
      <c r="K88" s="73">
        <f t="shared" si="13"/>
        <v>30.569708198239926</v>
      </c>
      <c r="L88" s="73">
        <f t="shared" si="14"/>
        <v>5.0526884625776818</v>
      </c>
      <c r="M88" s="73">
        <f t="shared" si="15"/>
        <v>0.15582756744321888</v>
      </c>
      <c r="N88" s="73">
        <f t="shared" si="16"/>
        <v>0.30132904187650689</v>
      </c>
      <c r="O88" s="74">
        <f t="shared" si="17"/>
        <v>6.3187492059680501E-3</v>
      </c>
      <c r="Q88" s="22">
        <v>141496</v>
      </c>
      <c r="R88" s="22">
        <v>69602</v>
      </c>
      <c r="S88" s="78">
        <v>71894</v>
      </c>
      <c r="T88" s="76">
        <v>75872</v>
      </c>
      <c r="U88" s="22">
        <v>38862</v>
      </c>
      <c r="V88" s="22">
        <v>37010</v>
      </c>
    </row>
    <row r="89" spans="1:22" s="31" customFormat="1" ht="12" customHeight="1" x14ac:dyDescent="0.2">
      <c r="A89" s="64" t="s">
        <v>133</v>
      </c>
      <c r="B89" s="22">
        <v>1025</v>
      </c>
      <c r="C89" s="22">
        <v>890</v>
      </c>
      <c r="D89" s="22">
        <v>135</v>
      </c>
      <c r="E89" s="22">
        <v>764.1339999999999</v>
      </c>
      <c r="F89" s="22">
        <v>744.47099999999989</v>
      </c>
      <c r="G89" s="23">
        <v>19.663</v>
      </c>
      <c r="I89" s="64" t="s">
        <v>133</v>
      </c>
      <c r="J89" s="73">
        <f t="shared" si="12"/>
        <v>13.526888815572418</v>
      </c>
      <c r="K89" s="73">
        <f t="shared" si="13"/>
        <v>22.921012645187876</v>
      </c>
      <c r="L89" s="73">
        <f t="shared" si="14"/>
        <v>3.6539814864938016</v>
      </c>
      <c r="M89" s="73">
        <f t="shared" si="15"/>
        <v>0.13158468891447031</v>
      </c>
      <c r="N89" s="73">
        <f t="shared" si="16"/>
        <v>0.25304575972938509</v>
      </c>
      <c r="O89" s="74">
        <f t="shared" si="17"/>
        <v>6.8628792331501187E-3</v>
      </c>
      <c r="Q89" s="22">
        <v>142180</v>
      </c>
      <c r="R89" s="22">
        <v>69885</v>
      </c>
      <c r="S89" s="78">
        <v>72295</v>
      </c>
      <c r="T89" s="76">
        <v>75775</v>
      </c>
      <c r="U89" s="22">
        <v>38829</v>
      </c>
      <c r="V89" s="22">
        <v>36946</v>
      </c>
    </row>
    <row r="90" spans="1:22" s="31" customFormat="1" ht="12" customHeight="1" x14ac:dyDescent="0.2">
      <c r="A90" s="64" t="s">
        <v>134</v>
      </c>
      <c r="B90" s="22">
        <v>2099</v>
      </c>
      <c r="C90" s="22">
        <v>1617</v>
      </c>
      <c r="D90" s="22">
        <v>482</v>
      </c>
      <c r="E90" s="22">
        <v>1337.0615528323997</v>
      </c>
      <c r="F90" s="22">
        <v>1004.9965528324001</v>
      </c>
      <c r="G90" s="23">
        <v>331.96250000000003</v>
      </c>
      <c r="I90" s="64" t="s">
        <v>134</v>
      </c>
      <c r="J90" s="73">
        <f t="shared" si="12"/>
        <v>20.535749227096623</v>
      </c>
      <c r="K90" s="73">
        <f t="shared" si="13"/>
        <v>30.929609793420045</v>
      </c>
      <c r="L90" s="73">
        <f t="shared" si="14"/>
        <v>9.6531282544260186</v>
      </c>
      <c r="M90" s="73">
        <f t="shared" si="15"/>
        <v>0.23024342391380298</v>
      </c>
      <c r="N90" s="73">
        <f t="shared" si="16"/>
        <v>0.34159841852387512</v>
      </c>
      <c r="O90" s="74">
        <f t="shared" si="17"/>
        <v>0.11586322267378307</v>
      </c>
      <c r="Q90" s="22">
        <v>192333</v>
      </c>
      <c r="R90" s="22">
        <v>94223</v>
      </c>
      <c r="S90" s="78">
        <v>98110</v>
      </c>
      <c r="T90" s="76">
        <v>102212</v>
      </c>
      <c r="U90" s="22">
        <v>52280</v>
      </c>
      <c r="V90" s="22">
        <v>49932</v>
      </c>
    </row>
    <row r="91" spans="1:22" s="31" customFormat="1" ht="12" customHeight="1" x14ac:dyDescent="0.2">
      <c r="A91" s="63" t="s">
        <v>135</v>
      </c>
      <c r="B91" s="19">
        <v>7684</v>
      </c>
      <c r="C91" s="19">
        <v>5568</v>
      </c>
      <c r="D91" s="19">
        <v>2116</v>
      </c>
      <c r="E91" s="19">
        <v>4771.0760524701691</v>
      </c>
      <c r="F91" s="19">
        <v>3057.0620524701685</v>
      </c>
      <c r="G91" s="20">
        <v>1692.7749999999999</v>
      </c>
      <c r="I91" s="63" t="s">
        <v>135</v>
      </c>
      <c r="J91" s="71">
        <f t="shared" si="12"/>
        <v>11.986846292563913</v>
      </c>
      <c r="K91" s="71">
        <f t="shared" si="13"/>
        <v>17.005576900758044</v>
      </c>
      <c r="L91" s="71">
        <f t="shared" si="14"/>
        <v>6.7471477676379239</v>
      </c>
      <c r="M91" s="71">
        <f t="shared" si="15"/>
        <v>0.82158437937791828</v>
      </c>
      <c r="N91" s="71">
        <f t="shared" si="16"/>
        <v>1.0390956660597759</v>
      </c>
      <c r="O91" s="72">
        <f t="shared" si="17"/>
        <v>0.59082085103471949</v>
      </c>
      <c r="Q91" s="19">
        <v>1189674</v>
      </c>
      <c r="R91" s="19">
        <v>582694</v>
      </c>
      <c r="S91" s="77">
        <v>606980</v>
      </c>
      <c r="T91" s="75">
        <v>641036</v>
      </c>
      <c r="U91" s="19">
        <v>327422</v>
      </c>
      <c r="V91" s="19">
        <v>313614</v>
      </c>
    </row>
    <row r="92" spans="1:22" s="31" customFormat="1" ht="12" customHeight="1" x14ac:dyDescent="0.2">
      <c r="A92" s="64" t="s">
        <v>136</v>
      </c>
      <c r="B92" s="22">
        <v>136</v>
      </c>
      <c r="C92" s="22">
        <v>114</v>
      </c>
      <c r="D92" s="22">
        <v>22</v>
      </c>
      <c r="E92" s="22">
        <v>76.016500000000008</v>
      </c>
      <c r="F92" s="22">
        <v>76.016500000000008</v>
      </c>
      <c r="G92" s="23" t="s">
        <v>50</v>
      </c>
      <c r="I92" s="64" t="s">
        <v>136</v>
      </c>
      <c r="J92" s="73">
        <f t="shared" si="12"/>
        <v>2.8636401920323427</v>
      </c>
      <c r="K92" s="73">
        <f t="shared" si="13"/>
        <v>4.6490763019452714</v>
      </c>
      <c r="L92" s="73">
        <f t="shared" si="14"/>
        <v>0.95772931087022772</v>
      </c>
      <c r="M92" s="73">
        <f t="shared" si="15"/>
        <v>1.30901222885866E-2</v>
      </c>
      <c r="N92" s="73">
        <f t="shared" si="16"/>
        <v>2.5838015173819812E-2</v>
      </c>
      <c r="O92" s="74" t="e">
        <f t="shared" si="17"/>
        <v>#VALUE!</v>
      </c>
      <c r="Q92" s="22">
        <v>89834</v>
      </c>
      <c r="R92" s="22">
        <v>44531</v>
      </c>
      <c r="S92" s="78">
        <v>45303</v>
      </c>
      <c r="T92" s="76">
        <v>47492</v>
      </c>
      <c r="U92" s="22">
        <v>24521</v>
      </c>
      <c r="V92" s="22">
        <v>22971</v>
      </c>
    </row>
    <row r="93" spans="1:22" s="31" customFormat="1" ht="12" customHeight="1" x14ac:dyDescent="0.2">
      <c r="A93" s="64" t="s">
        <v>137</v>
      </c>
      <c r="B93" s="22">
        <v>554</v>
      </c>
      <c r="C93" s="22">
        <v>463</v>
      </c>
      <c r="D93" s="22">
        <v>91</v>
      </c>
      <c r="E93" s="22">
        <v>364.1434999999999</v>
      </c>
      <c r="F93" s="22">
        <v>363.91699999999992</v>
      </c>
      <c r="G93" s="23" t="s">
        <v>50</v>
      </c>
      <c r="I93" s="64" t="s">
        <v>137</v>
      </c>
      <c r="J93" s="73">
        <f t="shared" si="12"/>
        <v>4.8032322111341346</v>
      </c>
      <c r="K93" s="73">
        <f t="shared" si="13"/>
        <v>7.8542468913806847</v>
      </c>
      <c r="L93" s="73">
        <f t="shared" si="14"/>
        <v>1.6137613051959567</v>
      </c>
      <c r="M93" s="73">
        <f t="shared" si="15"/>
        <v>6.2705898661395004E-2</v>
      </c>
      <c r="N93" s="73">
        <f t="shared" si="16"/>
        <v>0.12369542096796066</v>
      </c>
      <c r="O93" s="74" t="e">
        <f t="shared" si="17"/>
        <v>#VALUE!</v>
      </c>
      <c r="Q93" s="22">
        <v>214669</v>
      </c>
      <c r="R93" s="22">
        <v>105709</v>
      </c>
      <c r="S93" s="78">
        <v>108960</v>
      </c>
      <c r="T93" s="76">
        <v>115339</v>
      </c>
      <c r="U93" s="22">
        <v>58949</v>
      </c>
      <c r="V93" s="22">
        <v>56390</v>
      </c>
    </row>
    <row r="94" spans="1:22" s="31" customFormat="1" ht="12" customHeight="1" x14ac:dyDescent="0.2">
      <c r="A94" s="64" t="s">
        <v>138</v>
      </c>
      <c r="B94" s="22">
        <v>331</v>
      </c>
      <c r="C94" s="22">
        <v>226</v>
      </c>
      <c r="D94" s="22">
        <v>105</v>
      </c>
      <c r="E94" s="22">
        <v>202.17053609869561</v>
      </c>
      <c r="F94" s="22">
        <v>157.59603609869561</v>
      </c>
      <c r="G94" s="23">
        <v>44.5745</v>
      </c>
      <c r="I94" s="64" t="s">
        <v>138</v>
      </c>
      <c r="J94" s="73">
        <f t="shared" si="12"/>
        <v>2.5113618257828092</v>
      </c>
      <c r="K94" s="73">
        <f t="shared" si="13"/>
        <v>3.3461652354160498</v>
      </c>
      <c r="L94" s="73">
        <f t="shared" si="14"/>
        <v>1.6339615007547346</v>
      </c>
      <c r="M94" s="73">
        <f t="shared" si="15"/>
        <v>3.4813981710300222E-2</v>
      </c>
      <c r="N94" s="73">
        <f t="shared" si="16"/>
        <v>5.3566906816966728E-2</v>
      </c>
      <c r="O94" s="74">
        <f t="shared" si="17"/>
        <v>1.5557616354475409E-2</v>
      </c>
      <c r="Q94" s="22">
        <v>242166</v>
      </c>
      <c r="R94" s="22">
        <v>118441</v>
      </c>
      <c r="S94" s="78">
        <v>123725</v>
      </c>
      <c r="T94" s="76">
        <v>131801</v>
      </c>
      <c r="U94" s="22">
        <v>67540</v>
      </c>
      <c r="V94" s="22">
        <v>64261</v>
      </c>
    </row>
    <row r="95" spans="1:22" s="31" customFormat="1" ht="12" customHeight="1" x14ac:dyDescent="0.2">
      <c r="A95" s="64" t="s">
        <v>139</v>
      </c>
      <c r="B95" s="22">
        <v>1349</v>
      </c>
      <c r="C95" s="22">
        <v>1152</v>
      </c>
      <c r="D95" s="22">
        <v>197</v>
      </c>
      <c r="E95" s="22">
        <v>1039.4345000000001</v>
      </c>
      <c r="F95" s="22">
        <v>1039.4345000000001</v>
      </c>
      <c r="G95" s="23" t="s">
        <v>50</v>
      </c>
      <c r="I95" s="64" t="s">
        <v>139</v>
      </c>
      <c r="J95" s="73">
        <f t="shared" si="12"/>
        <v>16.59245775011685</v>
      </c>
      <c r="K95" s="73">
        <f t="shared" si="13"/>
        <v>27.532144734955306</v>
      </c>
      <c r="L95" s="73">
        <f t="shared" si="14"/>
        <v>4.9923973644196655</v>
      </c>
      <c r="M95" s="73">
        <f t="shared" si="15"/>
        <v>0.17899172832182314</v>
      </c>
      <c r="N95" s="73">
        <f t="shared" si="16"/>
        <v>0.35330387985755468</v>
      </c>
      <c r="O95" s="74" t="e">
        <f t="shared" si="17"/>
        <v>#VALUE!</v>
      </c>
      <c r="Q95" s="22">
        <v>151814</v>
      </c>
      <c r="R95" s="22">
        <v>74946</v>
      </c>
      <c r="S95" s="78">
        <v>76868</v>
      </c>
      <c r="T95" s="76">
        <v>81302</v>
      </c>
      <c r="U95" s="22">
        <v>41842</v>
      </c>
      <c r="V95" s="22">
        <v>39460</v>
      </c>
    </row>
    <row r="96" spans="1:22" s="31" customFormat="1" ht="12" customHeight="1" x14ac:dyDescent="0.2">
      <c r="A96" s="64" t="s">
        <v>140</v>
      </c>
      <c r="B96" s="22">
        <v>810</v>
      </c>
      <c r="C96" s="22">
        <v>569</v>
      </c>
      <c r="D96" s="22">
        <v>241</v>
      </c>
      <c r="E96" s="22">
        <v>502.6913164305999</v>
      </c>
      <c r="F96" s="22">
        <v>336.16031643060001</v>
      </c>
      <c r="G96" s="23">
        <v>166.53100000000001</v>
      </c>
      <c r="I96" s="64" t="s">
        <v>140</v>
      </c>
      <c r="J96" s="73">
        <f t="shared" si="12"/>
        <v>8.67404853183697</v>
      </c>
      <c r="K96" s="73">
        <f t="shared" si="13"/>
        <v>12.027055590784189</v>
      </c>
      <c r="L96" s="73">
        <f t="shared" si="14"/>
        <v>5.2309428720263931</v>
      </c>
      <c r="M96" s="73">
        <f t="shared" si="15"/>
        <v>8.6563980260695172E-2</v>
      </c>
      <c r="N96" s="73">
        <f t="shared" si="16"/>
        <v>0.11426092173107037</v>
      </c>
      <c r="O96" s="74">
        <f t="shared" si="17"/>
        <v>5.8123487849042484E-2</v>
      </c>
      <c r="Q96" s="22">
        <v>175042</v>
      </c>
      <c r="R96" s="22">
        <v>85591</v>
      </c>
      <c r="S96" s="78">
        <v>89451</v>
      </c>
      <c r="T96" s="76">
        <v>93382</v>
      </c>
      <c r="U96" s="22">
        <v>47310</v>
      </c>
      <c r="V96" s="22">
        <v>46072</v>
      </c>
    </row>
    <row r="97" spans="1:22" s="31" customFormat="1" ht="12" customHeight="1" x14ac:dyDescent="0.2">
      <c r="A97" s="64" t="s">
        <v>141</v>
      </c>
      <c r="B97" s="22">
        <v>4504</v>
      </c>
      <c r="C97" s="22">
        <v>3044</v>
      </c>
      <c r="D97" s="22">
        <v>1460</v>
      </c>
      <c r="E97" s="22">
        <v>2586.6196999408735</v>
      </c>
      <c r="F97" s="22">
        <v>1083.937699940873</v>
      </c>
      <c r="G97" s="23">
        <v>1481.6694999999997</v>
      </c>
      <c r="I97" s="64" t="s">
        <v>141</v>
      </c>
      <c r="J97" s="73">
        <f t="shared" si="12"/>
        <v>26.228744467738181</v>
      </c>
      <c r="K97" s="73">
        <f t="shared" si="13"/>
        <v>34.884253953701581</v>
      </c>
      <c r="L97" s="73">
        <f t="shared" si="14"/>
        <v>17.286289367748047</v>
      </c>
      <c r="M97" s="73">
        <f t="shared" si="15"/>
        <v>0.44541866813511821</v>
      </c>
      <c r="N97" s="73">
        <f t="shared" si="16"/>
        <v>0.36843052151240346</v>
      </c>
      <c r="O97" s="74">
        <f t="shared" si="17"/>
        <v>0.51713974683120156</v>
      </c>
      <c r="Q97" s="22">
        <v>316149</v>
      </c>
      <c r="R97" s="22">
        <v>153476</v>
      </c>
      <c r="S97" s="78">
        <v>162673</v>
      </c>
      <c r="T97" s="76">
        <v>171720</v>
      </c>
      <c r="U97" s="22">
        <v>87260</v>
      </c>
      <c r="V97" s="22">
        <v>84460</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152"/>
      <c r="D99" s="152"/>
      <c r="E99" s="36"/>
      <c r="F99" s="225" t="s">
        <v>48</v>
      </c>
      <c r="G99" s="225"/>
      <c r="I99" s="224" t="s">
        <v>11</v>
      </c>
      <c r="J99" s="224"/>
      <c r="K99" s="152"/>
      <c r="L99" s="152"/>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Q4:S4"/>
    <mergeCell ref="T4:V4"/>
    <mergeCell ref="G5:G6"/>
    <mergeCell ref="F5:F6"/>
    <mergeCell ref="E5:E6"/>
    <mergeCell ref="F4:G4"/>
    <mergeCell ref="B4:E4"/>
    <mergeCell ref="S5:S6"/>
    <mergeCell ref="T5:T6"/>
    <mergeCell ref="U5:U6"/>
    <mergeCell ref="V5:V6"/>
    <mergeCell ref="Q5:Q6"/>
    <mergeCell ref="R5:R6"/>
    <mergeCell ref="A99:B99"/>
    <mergeCell ref="F99:G99"/>
    <mergeCell ref="I99:J99"/>
    <mergeCell ref="N99:O99"/>
    <mergeCell ref="J5:L5"/>
    <mergeCell ref="M5:M6"/>
    <mergeCell ref="N5:N6"/>
    <mergeCell ref="O5:O6"/>
    <mergeCell ref="I4:I6"/>
    <mergeCell ref="J4:M4"/>
    <mergeCell ref="N4:O4"/>
    <mergeCell ref="B5:D5"/>
    <mergeCell ref="A4:A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6" t="s">
        <v>243</v>
      </c>
      <c r="B1" s="11"/>
      <c r="C1" s="11"/>
      <c r="D1" s="11"/>
      <c r="E1" s="11"/>
      <c r="F1" s="11"/>
      <c r="G1" s="11"/>
      <c r="H1" s="149" t="s">
        <v>232</v>
      </c>
      <c r="I1" s="11" t="s">
        <v>246</v>
      </c>
      <c r="J1" s="11"/>
      <c r="K1" s="11"/>
      <c r="L1" s="11"/>
      <c r="M1" s="11"/>
      <c r="N1" s="11"/>
      <c r="O1" s="11"/>
      <c r="Q1" s="4"/>
      <c r="R1" s="4"/>
      <c r="S1" s="4"/>
      <c r="T1" s="4"/>
      <c r="U1" s="4"/>
      <c r="V1" s="4"/>
    </row>
    <row r="2" spans="1:22" s="9" customFormat="1" ht="14.25" customHeight="1" x14ac:dyDescent="0.2">
      <c r="A2" s="12" t="s">
        <v>179</v>
      </c>
      <c r="B2" s="11"/>
      <c r="C2" s="11"/>
      <c r="D2" s="11"/>
      <c r="E2" s="11"/>
      <c r="F2" s="11"/>
      <c r="G2" s="11"/>
      <c r="I2" s="12" t="s">
        <v>178</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40" t="s">
        <v>7</v>
      </c>
      <c r="G4" s="237"/>
      <c r="I4" s="235" t="s">
        <v>5</v>
      </c>
      <c r="J4" s="237" t="s">
        <v>6</v>
      </c>
      <c r="K4" s="238"/>
      <c r="L4" s="238"/>
      <c r="M4" s="239"/>
      <c r="N4" s="240" t="s">
        <v>7</v>
      </c>
      <c r="O4" s="237"/>
      <c r="Q4" s="241" t="s">
        <v>176</v>
      </c>
      <c r="R4" s="241"/>
      <c r="S4" s="242"/>
      <c r="T4" s="241" t="s">
        <v>177</v>
      </c>
      <c r="U4" s="241"/>
      <c r="V4" s="241"/>
    </row>
    <row r="5" spans="1:22" s="31" customFormat="1" ht="27" customHeight="1" x14ac:dyDescent="0.2">
      <c r="A5" s="236"/>
      <c r="B5" s="226" t="s">
        <v>146</v>
      </c>
      <c r="C5" s="227"/>
      <c r="D5" s="228"/>
      <c r="E5" s="229" t="s">
        <v>8</v>
      </c>
      <c r="F5" s="231" t="s">
        <v>9</v>
      </c>
      <c r="G5" s="23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30"/>
      <c r="F6" s="232"/>
      <c r="G6" s="23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121640</v>
      </c>
      <c r="C7" s="19">
        <v>84293</v>
      </c>
      <c r="D7" s="19">
        <v>37347</v>
      </c>
      <c r="E7" s="19">
        <v>84670.514551407701</v>
      </c>
      <c r="F7" s="19">
        <v>49019.404079087006</v>
      </c>
      <c r="G7" s="67">
        <v>35356.531076810352</v>
      </c>
      <c r="I7" s="61" t="s">
        <v>51</v>
      </c>
      <c r="J7" s="71">
        <f>B7/T7*1000</f>
        <v>21.438596064526578</v>
      </c>
      <c r="K7" s="71">
        <f t="shared" ref="K7:L22" si="0">C7/U7*1000</f>
        <v>29.068456209199915</v>
      </c>
      <c r="L7" s="71">
        <f t="shared" si="0"/>
        <v>13.462895119047147</v>
      </c>
      <c r="M7" s="71">
        <f>E7/T$7*1000</f>
        <v>14.922862216731746</v>
      </c>
      <c r="N7" s="71">
        <f t="shared" ref="N7:O22" si="1">F7/U$7*1000</f>
        <v>16.904350312291839</v>
      </c>
      <c r="O7" s="107">
        <f t="shared" si="1"/>
        <v>12.745368293582587</v>
      </c>
      <c r="Q7" s="19">
        <v>10516707</v>
      </c>
      <c r="R7" s="19">
        <v>5183775</v>
      </c>
      <c r="S7" s="77">
        <v>5332932</v>
      </c>
      <c r="T7" s="75">
        <v>5673879</v>
      </c>
      <c r="U7" s="19">
        <v>2899810</v>
      </c>
      <c r="V7" s="19">
        <v>2774069</v>
      </c>
    </row>
    <row r="8" spans="1:22" s="31" customFormat="1" ht="12" customHeight="1" x14ac:dyDescent="0.2">
      <c r="A8" s="63" t="s">
        <v>52</v>
      </c>
      <c r="B8" s="19">
        <v>42796</v>
      </c>
      <c r="C8" s="19">
        <v>27733</v>
      </c>
      <c r="D8" s="19">
        <v>15063</v>
      </c>
      <c r="E8" s="19">
        <v>30244.927971133227</v>
      </c>
      <c r="F8" s="19">
        <v>13399.537975057698</v>
      </c>
      <c r="G8" s="20">
        <v>16680.906600565158</v>
      </c>
      <c r="I8" s="63" t="s">
        <v>52</v>
      </c>
      <c r="J8" s="71">
        <f t="shared" ref="J8:L71" si="2">B8/T8*1000</f>
        <v>60.139598741447223</v>
      </c>
      <c r="K8" s="71">
        <f t="shared" si="0"/>
        <v>77.170301691274275</v>
      </c>
      <c r="L8" s="71">
        <f t="shared" si="0"/>
        <v>42.763820950098939</v>
      </c>
      <c r="M8" s="71">
        <f t="shared" ref="M8:O71" si="3">E8/T$7*1000</f>
        <v>5.3305556870587525</v>
      </c>
      <c r="N8" s="71">
        <f t="shared" si="1"/>
        <v>4.6208330804630986</v>
      </c>
      <c r="O8" s="72">
        <f t="shared" si="1"/>
        <v>6.0131549000998747</v>
      </c>
      <c r="Q8" s="19">
        <v>1275406</v>
      </c>
      <c r="R8" s="19">
        <v>623121</v>
      </c>
      <c r="S8" s="77">
        <v>652285</v>
      </c>
      <c r="T8" s="75">
        <v>711611</v>
      </c>
      <c r="U8" s="19">
        <v>359374</v>
      </c>
      <c r="V8" s="19">
        <v>352237</v>
      </c>
    </row>
    <row r="9" spans="1:22" s="31" customFormat="1" ht="12" customHeight="1" x14ac:dyDescent="0.2">
      <c r="A9" s="63" t="s">
        <v>53</v>
      </c>
      <c r="B9" s="19">
        <v>9828</v>
      </c>
      <c r="C9" s="19">
        <v>7392</v>
      </c>
      <c r="D9" s="19">
        <v>2436</v>
      </c>
      <c r="E9" s="19">
        <v>8385.0804758721824</v>
      </c>
      <c r="F9" s="19">
        <v>6085.6654996269826</v>
      </c>
      <c r="G9" s="20">
        <v>2292.8054762452002</v>
      </c>
      <c r="I9" s="63" t="s">
        <v>53</v>
      </c>
      <c r="J9" s="71">
        <f t="shared" si="2"/>
        <v>13.16614420062696</v>
      </c>
      <c r="K9" s="71">
        <f t="shared" si="0"/>
        <v>19.513173768085718</v>
      </c>
      <c r="L9" s="71">
        <f t="shared" si="0"/>
        <v>6.6260652433501335</v>
      </c>
      <c r="M9" s="71">
        <f t="shared" si="3"/>
        <v>1.4778391424759292</v>
      </c>
      <c r="N9" s="71">
        <f t="shared" si="1"/>
        <v>2.0986428419886072</v>
      </c>
      <c r="O9" s="72">
        <f t="shared" si="1"/>
        <v>0.82651349921187978</v>
      </c>
      <c r="Q9" s="19">
        <v>1386824</v>
      </c>
      <c r="R9" s="19">
        <v>685492</v>
      </c>
      <c r="S9" s="77">
        <v>701332</v>
      </c>
      <c r="T9" s="75">
        <v>746460</v>
      </c>
      <c r="U9" s="19">
        <v>378821</v>
      </c>
      <c r="V9" s="19">
        <v>367639</v>
      </c>
    </row>
    <row r="10" spans="1:22" s="31" customFormat="1" ht="12" customHeight="1" x14ac:dyDescent="0.2">
      <c r="A10" s="64" t="s">
        <v>54</v>
      </c>
      <c r="B10" s="22">
        <v>188</v>
      </c>
      <c r="C10" s="22">
        <v>172</v>
      </c>
      <c r="D10" s="22">
        <v>16</v>
      </c>
      <c r="E10" s="22">
        <v>137.78750000000002</v>
      </c>
      <c r="F10" s="22">
        <v>137.78750000000002</v>
      </c>
      <c r="G10" s="23" t="s">
        <v>50</v>
      </c>
      <c r="I10" s="64" t="s">
        <v>54</v>
      </c>
      <c r="J10" s="73">
        <f t="shared" si="2"/>
        <v>3.5776813579964983</v>
      </c>
      <c r="K10" s="73">
        <f t="shared" si="0"/>
        <v>6.401190919240789</v>
      </c>
      <c r="L10" s="73">
        <f t="shared" si="0"/>
        <v>0.62310148765480178</v>
      </c>
      <c r="M10" s="73">
        <f t="shared" si="3"/>
        <v>2.4284532680376163E-2</v>
      </c>
      <c r="N10" s="73">
        <f t="shared" si="1"/>
        <v>4.7516044154617035E-2</v>
      </c>
      <c r="O10" s="74" t="e">
        <f t="shared" si="1"/>
        <v>#VALUE!</v>
      </c>
      <c r="Q10" s="22">
        <v>99323</v>
      </c>
      <c r="R10" s="22">
        <v>49141</v>
      </c>
      <c r="S10" s="78">
        <v>50182</v>
      </c>
      <c r="T10" s="76">
        <v>52548</v>
      </c>
      <c r="U10" s="22">
        <v>26870</v>
      </c>
      <c r="V10" s="22">
        <v>25678</v>
      </c>
    </row>
    <row r="11" spans="1:22" s="31" customFormat="1" ht="12" customHeight="1" x14ac:dyDescent="0.2">
      <c r="A11" s="64" t="s">
        <v>55</v>
      </c>
      <c r="B11" s="22">
        <v>384</v>
      </c>
      <c r="C11" s="22">
        <v>329</v>
      </c>
      <c r="D11" s="22">
        <v>55</v>
      </c>
      <c r="E11" s="22">
        <v>230.46123978762796</v>
      </c>
      <c r="F11" s="22">
        <v>221.939239787628</v>
      </c>
      <c r="G11" s="23">
        <v>8.5220000000000002</v>
      </c>
      <c r="I11" s="64" t="s">
        <v>55</v>
      </c>
      <c r="J11" s="73">
        <f t="shared" si="2"/>
        <v>7.3313223108938868</v>
      </c>
      <c r="K11" s="73">
        <f t="shared" si="0"/>
        <v>12.296307370309464</v>
      </c>
      <c r="L11" s="73">
        <f t="shared" si="0"/>
        <v>2.1465927718367026</v>
      </c>
      <c r="M11" s="73">
        <f t="shared" si="3"/>
        <v>4.0617933478600432E-2</v>
      </c>
      <c r="N11" s="73">
        <f t="shared" si="1"/>
        <v>7.6535786754176299E-2</v>
      </c>
      <c r="O11" s="74">
        <f t="shared" si="1"/>
        <v>3.0720216404134144E-3</v>
      </c>
      <c r="Q11" s="22">
        <v>96624</v>
      </c>
      <c r="R11" s="22">
        <v>47899</v>
      </c>
      <c r="S11" s="78">
        <v>48725</v>
      </c>
      <c r="T11" s="76">
        <v>52378</v>
      </c>
      <c r="U11" s="22">
        <v>26756</v>
      </c>
      <c r="V11" s="22">
        <v>25622</v>
      </c>
    </row>
    <row r="12" spans="1:22" s="31" customFormat="1" ht="12" customHeight="1" x14ac:dyDescent="0.2">
      <c r="A12" s="64" t="s">
        <v>56</v>
      </c>
      <c r="B12" s="22">
        <v>574</v>
      </c>
      <c r="C12" s="22">
        <v>443</v>
      </c>
      <c r="D12" s="22">
        <v>131</v>
      </c>
      <c r="E12" s="22">
        <v>407.54791347536661</v>
      </c>
      <c r="F12" s="22">
        <v>281.68041347536661</v>
      </c>
      <c r="G12" s="23">
        <v>124.602</v>
      </c>
      <c r="I12" s="64" t="s">
        <v>56</v>
      </c>
      <c r="J12" s="73">
        <f t="shared" si="2"/>
        <v>6.4195763526964456</v>
      </c>
      <c r="K12" s="73">
        <f t="shared" si="0"/>
        <v>9.8202212320720008</v>
      </c>
      <c r="L12" s="73">
        <f t="shared" si="0"/>
        <v>2.9569103672437533</v>
      </c>
      <c r="M12" s="73">
        <f t="shared" si="3"/>
        <v>7.1828798865003401E-2</v>
      </c>
      <c r="N12" s="73">
        <f t="shared" si="1"/>
        <v>9.7137541244207926E-2</v>
      </c>
      <c r="O12" s="74">
        <f t="shared" si="1"/>
        <v>4.4916690969114326E-2</v>
      </c>
      <c r="Q12" s="22">
        <v>164493</v>
      </c>
      <c r="R12" s="22">
        <v>80538</v>
      </c>
      <c r="S12" s="78">
        <v>83955</v>
      </c>
      <c r="T12" s="76">
        <v>89414</v>
      </c>
      <c r="U12" s="22">
        <v>45111</v>
      </c>
      <c r="V12" s="22">
        <v>44303</v>
      </c>
    </row>
    <row r="13" spans="1:22" s="31" customFormat="1" ht="12" customHeight="1" x14ac:dyDescent="0.2">
      <c r="A13" s="64" t="s">
        <v>57</v>
      </c>
      <c r="B13" s="22">
        <v>288</v>
      </c>
      <c r="C13" s="22">
        <v>245</v>
      </c>
      <c r="D13" s="22">
        <v>43</v>
      </c>
      <c r="E13" s="22">
        <v>181.50992106209998</v>
      </c>
      <c r="F13" s="22">
        <v>181.50992106209998</v>
      </c>
      <c r="G13" s="23" t="s">
        <v>50</v>
      </c>
      <c r="I13" s="64" t="s">
        <v>57</v>
      </c>
      <c r="J13" s="73">
        <f t="shared" si="2"/>
        <v>5.1469011366073349</v>
      </c>
      <c r="K13" s="73">
        <f t="shared" si="0"/>
        <v>8.4517731475093143</v>
      </c>
      <c r="L13" s="73">
        <f t="shared" si="0"/>
        <v>1.5944823494512015</v>
      </c>
      <c r="M13" s="73">
        <f t="shared" si="3"/>
        <v>3.1990446229484271E-2</v>
      </c>
      <c r="N13" s="73">
        <f t="shared" si="1"/>
        <v>6.2593728920894806E-2</v>
      </c>
      <c r="O13" s="74" t="e">
        <f t="shared" si="1"/>
        <v>#VALUE!</v>
      </c>
      <c r="Q13" s="22">
        <v>103894</v>
      </c>
      <c r="R13" s="22">
        <v>51826</v>
      </c>
      <c r="S13" s="78">
        <v>52068</v>
      </c>
      <c r="T13" s="76">
        <v>55956</v>
      </c>
      <c r="U13" s="22">
        <v>28988</v>
      </c>
      <c r="V13" s="22">
        <v>26968</v>
      </c>
    </row>
    <row r="14" spans="1:22" s="31" customFormat="1" ht="12" customHeight="1" x14ac:dyDescent="0.2">
      <c r="A14" s="64" t="s">
        <v>58</v>
      </c>
      <c r="B14" s="22">
        <v>26</v>
      </c>
      <c r="C14" s="22">
        <v>17</v>
      </c>
      <c r="D14" s="22">
        <v>9</v>
      </c>
      <c r="E14" s="22">
        <v>15.303976245199999</v>
      </c>
      <c r="F14" s="22">
        <v>10.5525</v>
      </c>
      <c r="G14" s="23">
        <v>4.3514762451999998</v>
      </c>
      <c r="I14" s="64" t="s">
        <v>58</v>
      </c>
      <c r="J14" s="73">
        <f t="shared" si="2"/>
        <v>0.64118372379778055</v>
      </c>
      <c r="K14" s="73">
        <f t="shared" si="0"/>
        <v>0.80875356803044718</v>
      </c>
      <c r="L14" s="73">
        <f t="shared" si="0"/>
        <v>0.46082949308755761</v>
      </c>
      <c r="M14" s="73">
        <f t="shared" si="3"/>
        <v>2.6972687019233225E-3</v>
      </c>
      <c r="N14" s="73">
        <f t="shared" si="1"/>
        <v>3.6390315227549392E-3</v>
      </c>
      <c r="O14" s="74">
        <f t="shared" si="1"/>
        <v>1.5686258147147745E-3</v>
      </c>
      <c r="Q14" s="22">
        <v>75683</v>
      </c>
      <c r="R14" s="22">
        <v>37593</v>
      </c>
      <c r="S14" s="78">
        <v>38090</v>
      </c>
      <c r="T14" s="76">
        <v>40550</v>
      </c>
      <c r="U14" s="22">
        <v>21020</v>
      </c>
      <c r="V14" s="22">
        <v>19530</v>
      </c>
    </row>
    <row r="15" spans="1:22" s="31" customFormat="1" ht="12" customHeight="1" x14ac:dyDescent="0.2">
      <c r="A15" s="64" t="s">
        <v>59</v>
      </c>
      <c r="B15" s="22">
        <v>342</v>
      </c>
      <c r="C15" s="22">
        <v>162</v>
      </c>
      <c r="D15" s="22">
        <v>180</v>
      </c>
      <c r="E15" s="22">
        <v>241.20349999999999</v>
      </c>
      <c r="F15" s="22">
        <v>87.180499999999981</v>
      </c>
      <c r="G15" s="23">
        <v>154.023</v>
      </c>
      <c r="I15" s="64" t="s">
        <v>59</v>
      </c>
      <c r="J15" s="73">
        <f t="shared" si="2"/>
        <v>5.7577696218727903</v>
      </c>
      <c r="K15" s="73">
        <f t="shared" si="0"/>
        <v>5.340541966110635</v>
      </c>
      <c r="L15" s="73">
        <f t="shared" si="0"/>
        <v>6.1932287365813377</v>
      </c>
      <c r="M15" s="73">
        <f t="shared" si="3"/>
        <v>4.2511216753124269E-2</v>
      </c>
      <c r="N15" s="73">
        <f t="shared" si="1"/>
        <v>3.0064211103486085E-2</v>
      </c>
      <c r="O15" s="74">
        <f t="shared" si="1"/>
        <v>5.5522411302674879E-2</v>
      </c>
      <c r="Q15" s="22">
        <v>109354</v>
      </c>
      <c r="R15" s="22">
        <v>54244</v>
      </c>
      <c r="S15" s="78">
        <v>55110</v>
      </c>
      <c r="T15" s="76">
        <v>59398</v>
      </c>
      <c r="U15" s="22">
        <v>30334</v>
      </c>
      <c r="V15" s="22">
        <v>29064</v>
      </c>
    </row>
    <row r="16" spans="1:22" s="31" customFormat="1" ht="12" customHeight="1" x14ac:dyDescent="0.2">
      <c r="A16" s="64" t="s">
        <v>60</v>
      </c>
      <c r="B16" s="22">
        <v>3405</v>
      </c>
      <c r="C16" s="22">
        <v>2879</v>
      </c>
      <c r="D16" s="22">
        <v>526</v>
      </c>
      <c r="E16" s="22">
        <v>3183.1244642000997</v>
      </c>
      <c r="F16" s="22">
        <v>3099.1044642000998</v>
      </c>
      <c r="G16" s="23">
        <v>84.02</v>
      </c>
      <c r="I16" s="64" t="s">
        <v>60</v>
      </c>
      <c r="J16" s="73">
        <f t="shared" si="2"/>
        <v>48.48700605197579</v>
      </c>
      <c r="K16" s="73">
        <f t="shared" si="0"/>
        <v>78.758035836410883</v>
      </c>
      <c r="L16" s="73">
        <f t="shared" si="0"/>
        <v>15.622215622215624</v>
      </c>
      <c r="M16" s="73">
        <f t="shared" si="3"/>
        <v>0.56101380804914935</v>
      </c>
      <c r="N16" s="73">
        <f t="shared" si="1"/>
        <v>1.068726731820395</v>
      </c>
      <c r="O16" s="74">
        <f t="shared" si="1"/>
        <v>3.0287638843878792E-2</v>
      </c>
      <c r="Q16" s="22">
        <v>127592</v>
      </c>
      <c r="R16" s="22">
        <v>64053</v>
      </c>
      <c r="S16" s="78">
        <v>63539</v>
      </c>
      <c r="T16" s="76">
        <v>70225</v>
      </c>
      <c r="U16" s="22">
        <v>36555</v>
      </c>
      <c r="V16" s="22">
        <v>33670</v>
      </c>
    </row>
    <row r="17" spans="1:22" s="31" customFormat="1" ht="12" customHeight="1" x14ac:dyDescent="0.2">
      <c r="A17" s="64" t="s">
        <v>61</v>
      </c>
      <c r="B17" s="22">
        <v>61</v>
      </c>
      <c r="C17" s="22">
        <v>51</v>
      </c>
      <c r="D17" s="22">
        <v>10</v>
      </c>
      <c r="E17" s="22">
        <v>34.624000000000002</v>
      </c>
      <c r="F17" s="22">
        <v>34.624000000000002</v>
      </c>
      <c r="G17" s="23" t="s">
        <v>50</v>
      </c>
      <c r="I17" s="64" t="s">
        <v>61</v>
      </c>
      <c r="J17" s="73">
        <f t="shared" si="2"/>
        <v>1.123181734487203</v>
      </c>
      <c r="K17" s="73">
        <f t="shared" si="0"/>
        <v>1.8577204677084473</v>
      </c>
      <c r="L17" s="73">
        <f t="shared" si="0"/>
        <v>0.37234240607662805</v>
      </c>
      <c r="M17" s="73">
        <f t="shared" si="3"/>
        <v>6.1023507903499533E-3</v>
      </c>
      <c r="N17" s="73">
        <f t="shared" si="1"/>
        <v>1.1940092626758304E-2</v>
      </c>
      <c r="O17" s="74" t="e">
        <f t="shared" si="1"/>
        <v>#VALUE!</v>
      </c>
      <c r="Q17" s="22">
        <v>101120</v>
      </c>
      <c r="R17" s="22">
        <v>49772</v>
      </c>
      <c r="S17" s="78">
        <v>51348</v>
      </c>
      <c r="T17" s="76">
        <v>54310</v>
      </c>
      <c r="U17" s="22">
        <v>27453</v>
      </c>
      <c r="V17" s="22">
        <v>26857</v>
      </c>
    </row>
    <row r="18" spans="1:22" s="31" customFormat="1" ht="12" customHeight="1" x14ac:dyDescent="0.2">
      <c r="A18" s="64" t="s">
        <v>62</v>
      </c>
      <c r="B18" s="22">
        <v>2294</v>
      </c>
      <c r="C18" s="22">
        <v>1532</v>
      </c>
      <c r="D18" s="22">
        <v>762</v>
      </c>
      <c r="E18" s="22">
        <v>1949.1644999999999</v>
      </c>
      <c r="F18" s="22">
        <v>1102.5614999999998</v>
      </c>
      <c r="G18" s="23">
        <v>841.80899999999997</v>
      </c>
      <c r="I18" s="64" t="s">
        <v>62</v>
      </c>
      <c r="J18" s="73">
        <f t="shared" si="2"/>
        <v>22.659251869338892</v>
      </c>
      <c r="K18" s="73">
        <f t="shared" si="0"/>
        <v>30.508812107935874</v>
      </c>
      <c r="L18" s="73">
        <f t="shared" si="0"/>
        <v>14.934148635936031</v>
      </c>
      <c r="M18" s="73">
        <f t="shared" si="3"/>
        <v>0.34353296924379245</v>
      </c>
      <c r="N18" s="73">
        <f t="shared" si="1"/>
        <v>0.38021853155896412</v>
      </c>
      <c r="O18" s="74">
        <f t="shared" si="1"/>
        <v>0.30345640285083031</v>
      </c>
      <c r="Q18" s="22">
        <v>188384</v>
      </c>
      <c r="R18" s="22">
        <v>92902</v>
      </c>
      <c r="S18" s="78">
        <v>95482</v>
      </c>
      <c r="T18" s="76">
        <v>101239</v>
      </c>
      <c r="U18" s="22">
        <v>50215</v>
      </c>
      <c r="V18" s="22">
        <v>51024</v>
      </c>
    </row>
    <row r="19" spans="1:22" s="31" customFormat="1" ht="12" customHeight="1" x14ac:dyDescent="0.2">
      <c r="A19" s="64" t="s">
        <v>63</v>
      </c>
      <c r="B19" s="22">
        <v>1686</v>
      </c>
      <c r="C19" s="22">
        <v>1068</v>
      </c>
      <c r="D19" s="22">
        <v>618</v>
      </c>
      <c r="E19" s="22">
        <v>1460.3749611017884</v>
      </c>
      <c r="F19" s="22">
        <v>429.13196110178865</v>
      </c>
      <c r="G19" s="23">
        <v>1031.0930000000001</v>
      </c>
      <c r="I19" s="64" t="s">
        <v>63</v>
      </c>
      <c r="J19" s="73">
        <f t="shared" si="2"/>
        <v>21.021395441623859</v>
      </c>
      <c r="K19" s="73">
        <f t="shared" si="0"/>
        <v>27.194948054593603</v>
      </c>
      <c r="L19" s="73">
        <f t="shared" si="0"/>
        <v>15.098211668132514</v>
      </c>
      <c r="M19" s="73">
        <f t="shared" si="3"/>
        <v>0.25738563707505713</v>
      </c>
      <c r="N19" s="73">
        <f t="shared" si="1"/>
        <v>0.14798623396077284</v>
      </c>
      <c r="O19" s="74">
        <f t="shared" si="1"/>
        <v>0.37168974528030846</v>
      </c>
      <c r="Q19" s="22">
        <v>151093</v>
      </c>
      <c r="R19" s="22">
        <v>73884</v>
      </c>
      <c r="S19" s="78">
        <v>77209</v>
      </c>
      <c r="T19" s="76">
        <v>80204</v>
      </c>
      <c r="U19" s="22">
        <v>39272</v>
      </c>
      <c r="V19" s="22">
        <v>40932</v>
      </c>
    </row>
    <row r="20" spans="1:22" s="31" customFormat="1" ht="12" customHeight="1" x14ac:dyDescent="0.2">
      <c r="A20" s="64" t="s">
        <v>64</v>
      </c>
      <c r="B20" s="22">
        <v>332</v>
      </c>
      <c r="C20" s="22">
        <v>284</v>
      </c>
      <c r="D20" s="22">
        <v>48</v>
      </c>
      <c r="E20" s="22">
        <v>304.80549999999999</v>
      </c>
      <c r="F20" s="22">
        <v>260.4205</v>
      </c>
      <c r="G20" s="23">
        <v>44.384999999999998</v>
      </c>
      <c r="I20" s="64" t="s">
        <v>64</v>
      </c>
      <c r="J20" s="73">
        <f t="shared" si="2"/>
        <v>5.4376310272536692</v>
      </c>
      <c r="K20" s="73">
        <f t="shared" si="0"/>
        <v>9.078993638310795</v>
      </c>
      <c r="L20" s="73">
        <f t="shared" si="0"/>
        <v>1.6120906801007557</v>
      </c>
      <c r="M20" s="73">
        <f t="shared" si="3"/>
        <v>5.3720831903535479E-2</v>
      </c>
      <c r="N20" s="73">
        <f t="shared" si="1"/>
        <v>8.9806056258858347E-2</v>
      </c>
      <c r="O20" s="74">
        <f t="shared" si="1"/>
        <v>1.5999962509944777E-2</v>
      </c>
      <c r="Q20" s="22">
        <v>114366</v>
      </c>
      <c r="R20" s="22">
        <v>56456</v>
      </c>
      <c r="S20" s="78">
        <v>57910</v>
      </c>
      <c r="T20" s="76">
        <v>61056</v>
      </c>
      <c r="U20" s="22">
        <v>31281</v>
      </c>
      <c r="V20" s="22">
        <v>29775</v>
      </c>
    </row>
    <row r="21" spans="1:22" s="31" customFormat="1" ht="12" customHeight="1" x14ac:dyDescent="0.2">
      <c r="A21" s="64" t="s">
        <v>65</v>
      </c>
      <c r="B21" s="22">
        <v>248</v>
      </c>
      <c r="C21" s="22">
        <v>210</v>
      </c>
      <c r="D21" s="22">
        <v>38</v>
      </c>
      <c r="E21" s="22">
        <v>239.173</v>
      </c>
      <c r="F21" s="22">
        <v>239.173</v>
      </c>
      <c r="G21" s="23" t="s">
        <v>50</v>
      </c>
      <c r="I21" s="64" t="s">
        <v>65</v>
      </c>
      <c r="J21" s="73">
        <f t="shared" si="2"/>
        <v>8.498389418134467</v>
      </c>
      <c r="K21" s="73">
        <f t="shared" si="0"/>
        <v>14.031805425631431</v>
      </c>
      <c r="L21" s="73">
        <f t="shared" si="0"/>
        <v>2.6730444569499157</v>
      </c>
      <c r="M21" s="73">
        <f t="shared" si="3"/>
        <v>4.2153348705532848E-2</v>
      </c>
      <c r="N21" s="73">
        <f t="shared" si="1"/>
        <v>8.2478852062721361E-2</v>
      </c>
      <c r="O21" s="74" t="e">
        <f t="shared" si="1"/>
        <v>#VALUE!</v>
      </c>
      <c r="Q21" s="22">
        <v>54898</v>
      </c>
      <c r="R21" s="22">
        <v>27184</v>
      </c>
      <c r="S21" s="78">
        <v>27714</v>
      </c>
      <c r="T21" s="76">
        <v>29182</v>
      </c>
      <c r="U21" s="22">
        <v>14966</v>
      </c>
      <c r="V21" s="22">
        <v>14216</v>
      </c>
    </row>
    <row r="22" spans="1:22" s="31" customFormat="1" ht="12" customHeight="1" x14ac:dyDescent="0.2">
      <c r="A22" s="63" t="s">
        <v>66</v>
      </c>
      <c r="B22" s="19">
        <v>4100</v>
      </c>
      <c r="C22" s="19">
        <v>2762</v>
      </c>
      <c r="D22" s="19">
        <v>1338</v>
      </c>
      <c r="E22" s="19">
        <v>2981.4753243024998</v>
      </c>
      <c r="F22" s="19">
        <v>1536.6653243025</v>
      </c>
      <c r="G22" s="20">
        <v>1428.1944999999998</v>
      </c>
      <c r="I22" s="63" t="s">
        <v>66</v>
      </c>
      <c r="J22" s="71">
        <f t="shared" si="2"/>
        <v>12.059745745262873</v>
      </c>
      <c r="K22" s="71">
        <f t="shared" si="0"/>
        <v>15.918299128009176</v>
      </c>
      <c r="L22" s="71">
        <f t="shared" si="0"/>
        <v>8.0378222187513142</v>
      </c>
      <c r="M22" s="71">
        <f t="shared" si="3"/>
        <v>0.52547389965533275</v>
      </c>
      <c r="N22" s="71">
        <f t="shared" si="1"/>
        <v>0.52991931343863907</v>
      </c>
      <c r="O22" s="72">
        <f t="shared" si="1"/>
        <v>0.51483741031675845</v>
      </c>
      <c r="Q22" s="19">
        <v>637047</v>
      </c>
      <c r="R22" s="19">
        <v>315242</v>
      </c>
      <c r="S22" s="77">
        <v>321805</v>
      </c>
      <c r="T22" s="75">
        <v>339974</v>
      </c>
      <c r="U22" s="19">
        <v>173511</v>
      </c>
      <c r="V22" s="19">
        <v>166463</v>
      </c>
    </row>
    <row r="23" spans="1:22" s="31" customFormat="1" ht="12" customHeight="1" x14ac:dyDescent="0.2">
      <c r="A23" s="64" t="s">
        <v>67</v>
      </c>
      <c r="B23" s="22">
        <v>2921</v>
      </c>
      <c r="C23" s="22">
        <v>1927</v>
      </c>
      <c r="D23" s="22">
        <v>994</v>
      </c>
      <c r="E23" s="22">
        <v>2095.7185111577996</v>
      </c>
      <c r="F23" s="22">
        <v>939.98551115780003</v>
      </c>
      <c r="G23" s="23">
        <v>1155.1829999999998</v>
      </c>
      <c r="I23" s="64" t="s">
        <v>67</v>
      </c>
      <c r="J23" s="73">
        <f t="shared" si="2"/>
        <v>27.608434702885607</v>
      </c>
      <c r="K23" s="73">
        <f t="shared" si="2"/>
        <v>36.253151220980541</v>
      </c>
      <c r="L23" s="73">
        <f t="shared" si="2"/>
        <v>18.880468022869298</v>
      </c>
      <c r="M23" s="73">
        <f t="shared" si="3"/>
        <v>0.36936256680091334</v>
      </c>
      <c r="N23" s="73">
        <f t="shared" si="3"/>
        <v>0.32415417256916834</v>
      </c>
      <c r="O23" s="74">
        <f t="shared" si="3"/>
        <v>0.41642186982371376</v>
      </c>
      <c r="Q23" s="22">
        <v>195533</v>
      </c>
      <c r="R23" s="22">
        <v>95933</v>
      </c>
      <c r="S23" s="78">
        <v>99600</v>
      </c>
      <c r="T23" s="76">
        <v>105801</v>
      </c>
      <c r="U23" s="22">
        <v>53154</v>
      </c>
      <c r="V23" s="22">
        <v>52647</v>
      </c>
    </row>
    <row r="24" spans="1:22" s="31" customFormat="1" ht="12" customHeight="1" x14ac:dyDescent="0.2">
      <c r="A24" s="64" t="s">
        <v>68</v>
      </c>
      <c r="B24" s="22">
        <v>50</v>
      </c>
      <c r="C24" s="22">
        <v>47</v>
      </c>
      <c r="D24" s="22">
        <v>3</v>
      </c>
      <c r="E24" s="22">
        <v>44.173000000000002</v>
      </c>
      <c r="F24" s="22">
        <v>44.173000000000002</v>
      </c>
      <c r="G24" s="23" t="s">
        <v>50</v>
      </c>
      <c r="I24" s="64" t="s">
        <v>68</v>
      </c>
      <c r="J24" s="73">
        <f t="shared" si="2"/>
        <v>1.5336482424391142</v>
      </c>
      <c r="K24" s="73">
        <f t="shared" si="2"/>
        <v>2.783535682558484</v>
      </c>
      <c r="L24" s="73">
        <f t="shared" si="2"/>
        <v>0.19087612139721319</v>
      </c>
      <c r="M24" s="73">
        <f t="shared" si="3"/>
        <v>7.7853264054450234E-3</v>
      </c>
      <c r="N24" s="73">
        <f t="shared" si="3"/>
        <v>1.5233066994044439E-2</v>
      </c>
      <c r="O24" s="74" t="e">
        <f t="shared" si="3"/>
        <v>#VALUE!</v>
      </c>
      <c r="Q24" s="22">
        <v>60096</v>
      </c>
      <c r="R24" s="22">
        <v>30374</v>
      </c>
      <c r="S24" s="78">
        <v>29722</v>
      </c>
      <c r="T24" s="76">
        <v>32602</v>
      </c>
      <c r="U24" s="22">
        <v>16885</v>
      </c>
      <c r="V24" s="22">
        <v>15717</v>
      </c>
    </row>
    <row r="25" spans="1:22" s="31" customFormat="1" ht="12" customHeight="1" x14ac:dyDescent="0.2">
      <c r="A25" s="64" t="s">
        <v>69</v>
      </c>
      <c r="B25" s="22">
        <v>281</v>
      </c>
      <c r="C25" s="22">
        <v>179</v>
      </c>
      <c r="D25" s="22">
        <v>102</v>
      </c>
      <c r="E25" s="22">
        <v>198.72800000000004</v>
      </c>
      <c r="F25" s="22">
        <v>90.750500000000031</v>
      </c>
      <c r="G25" s="23">
        <v>91.911999999999992</v>
      </c>
      <c r="I25" s="64" t="s">
        <v>69</v>
      </c>
      <c r="J25" s="73">
        <f t="shared" si="2"/>
        <v>5.9789778288437807</v>
      </c>
      <c r="K25" s="73">
        <f t="shared" si="2"/>
        <v>7.4203042739294451</v>
      </c>
      <c r="L25" s="73">
        <f t="shared" si="2"/>
        <v>4.4590163934426226</v>
      </c>
      <c r="M25" s="73">
        <f t="shared" si="3"/>
        <v>3.5025068387958221E-2</v>
      </c>
      <c r="N25" s="73">
        <f t="shared" si="3"/>
        <v>3.1295326245512643E-2</v>
      </c>
      <c r="O25" s="74">
        <f t="shared" si="3"/>
        <v>3.3132557265158145E-2</v>
      </c>
      <c r="Q25" s="22">
        <v>89283</v>
      </c>
      <c r="R25" s="22">
        <v>44097</v>
      </c>
      <c r="S25" s="78">
        <v>45186</v>
      </c>
      <c r="T25" s="76">
        <v>46998</v>
      </c>
      <c r="U25" s="22">
        <v>24123</v>
      </c>
      <c r="V25" s="22">
        <v>22875</v>
      </c>
    </row>
    <row r="26" spans="1:22" s="31" customFormat="1" ht="12" customHeight="1" x14ac:dyDescent="0.2">
      <c r="A26" s="64" t="s">
        <v>70</v>
      </c>
      <c r="B26" s="22">
        <v>49</v>
      </c>
      <c r="C26" s="22">
        <v>42</v>
      </c>
      <c r="D26" s="22">
        <v>7</v>
      </c>
      <c r="E26" s="22">
        <v>49.2</v>
      </c>
      <c r="F26" s="22">
        <v>49.2</v>
      </c>
      <c r="G26" s="23" t="s">
        <v>50</v>
      </c>
      <c r="I26" s="64" t="s">
        <v>70</v>
      </c>
      <c r="J26" s="73">
        <f t="shared" si="2"/>
        <v>1.3210751934431533</v>
      </c>
      <c r="K26" s="73">
        <f t="shared" si="2"/>
        <v>2.214022140221402</v>
      </c>
      <c r="L26" s="73">
        <f t="shared" si="2"/>
        <v>0.38629214723249267</v>
      </c>
      <c r="M26" s="73">
        <f t="shared" si="3"/>
        <v>8.6713163957144665E-3</v>
      </c>
      <c r="N26" s="73">
        <f t="shared" si="3"/>
        <v>1.6966628848096944E-2</v>
      </c>
      <c r="O26" s="74" t="e">
        <f t="shared" si="3"/>
        <v>#VALUE!</v>
      </c>
      <c r="Q26" s="22">
        <v>70769</v>
      </c>
      <c r="R26" s="22">
        <v>35004</v>
      </c>
      <c r="S26" s="78">
        <v>35765</v>
      </c>
      <c r="T26" s="76">
        <v>37091</v>
      </c>
      <c r="U26" s="22">
        <v>18970</v>
      </c>
      <c r="V26" s="22">
        <v>18121</v>
      </c>
    </row>
    <row r="27" spans="1:22" s="31" customFormat="1" ht="12" customHeight="1" x14ac:dyDescent="0.2">
      <c r="A27" s="64" t="s">
        <v>71</v>
      </c>
      <c r="B27" s="22">
        <v>52</v>
      </c>
      <c r="C27" s="22">
        <v>34</v>
      </c>
      <c r="D27" s="22">
        <v>18</v>
      </c>
      <c r="E27" s="22">
        <v>52.043988255199999</v>
      </c>
      <c r="F27" s="22">
        <v>12.9669882552</v>
      </c>
      <c r="G27" s="23">
        <v>39.076999999999998</v>
      </c>
      <c r="I27" s="64" t="s">
        <v>71</v>
      </c>
      <c r="J27" s="73">
        <f t="shared" si="2"/>
        <v>1.9277823088900423</v>
      </c>
      <c r="K27" s="73">
        <f t="shared" si="2"/>
        <v>2.430828626581826</v>
      </c>
      <c r="L27" s="73">
        <f t="shared" si="2"/>
        <v>1.386001386001386</v>
      </c>
      <c r="M27" s="73">
        <f t="shared" si="3"/>
        <v>9.1725587125139601E-3</v>
      </c>
      <c r="N27" s="73">
        <f t="shared" si="3"/>
        <v>4.471668231780703E-3</v>
      </c>
      <c r="O27" s="74">
        <f t="shared" si="3"/>
        <v>1.4086527768415276E-2</v>
      </c>
      <c r="Q27" s="22">
        <v>50230</v>
      </c>
      <c r="R27" s="22">
        <v>25225</v>
      </c>
      <c r="S27" s="78">
        <v>25005</v>
      </c>
      <c r="T27" s="76">
        <v>26974</v>
      </c>
      <c r="U27" s="22">
        <v>13987</v>
      </c>
      <c r="V27" s="22">
        <v>12987</v>
      </c>
    </row>
    <row r="28" spans="1:22" s="31" customFormat="1" ht="12" customHeight="1" x14ac:dyDescent="0.2">
      <c r="A28" s="64" t="s">
        <v>72</v>
      </c>
      <c r="B28" s="22">
        <v>412</v>
      </c>
      <c r="C28" s="22">
        <v>268</v>
      </c>
      <c r="D28" s="22">
        <v>144</v>
      </c>
      <c r="E28" s="22">
        <v>315.53049999999996</v>
      </c>
      <c r="F28" s="22">
        <v>175.98050000000001</v>
      </c>
      <c r="G28" s="23">
        <v>139.55000000000001</v>
      </c>
      <c r="I28" s="64" t="s">
        <v>72</v>
      </c>
      <c r="J28" s="73">
        <f t="shared" si="2"/>
        <v>11.120708270351976</v>
      </c>
      <c r="K28" s="73">
        <f t="shared" si="2"/>
        <v>14.074151874803066</v>
      </c>
      <c r="L28" s="73">
        <f t="shared" si="2"/>
        <v>7.9973342219260246</v>
      </c>
      <c r="M28" s="73">
        <f t="shared" si="3"/>
        <v>5.5611073130040309E-2</v>
      </c>
      <c r="N28" s="73">
        <f t="shared" si="3"/>
        <v>6.0686907073222045E-2</v>
      </c>
      <c r="O28" s="74">
        <f t="shared" si="3"/>
        <v>5.0305165444695141E-2</v>
      </c>
      <c r="Q28" s="22">
        <v>69773</v>
      </c>
      <c r="R28" s="22">
        <v>34536</v>
      </c>
      <c r="S28" s="78">
        <v>35237</v>
      </c>
      <c r="T28" s="76">
        <v>37048</v>
      </c>
      <c r="U28" s="22">
        <v>19042</v>
      </c>
      <c r="V28" s="22">
        <v>18006</v>
      </c>
    </row>
    <row r="29" spans="1:22" s="31" customFormat="1" ht="12" customHeight="1" x14ac:dyDescent="0.2">
      <c r="A29" s="64" t="s">
        <v>73</v>
      </c>
      <c r="B29" s="22">
        <v>335</v>
      </c>
      <c r="C29" s="22">
        <v>265</v>
      </c>
      <c r="D29" s="22">
        <v>70</v>
      </c>
      <c r="E29" s="22">
        <v>226.08132488949997</v>
      </c>
      <c r="F29" s="22">
        <v>223.60882488949997</v>
      </c>
      <c r="G29" s="23">
        <v>2.4725000000000001</v>
      </c>
      <c r="I29" s="64" t="s">
        <v>73</v>
      </c>
      <c r="J29" s="73">
        <f t="shared" si="2"/>
        <v>6.2663673774784883</v>
      </c>
      <c r="K29" s="73">
        <f t="shared" si="2"/>
        <v>9.6892138939670929</v>
      </c>
      <c r="L29" s="73">
        <f t="shared" si="2"/>
        <v>2.6809651474530831</v>
      </c>
      <c r="M29" s="73">
        <f t="shared" si="3"/>
        <v>3.9845989822747362E-2</v>
      </c>
      <c r="N29" s="73">
        <f t="shared" si="3"/>
        <v>7.7111543476813982E-2</v>
      </c>
      <c r="O29" s="74">
        <f t="shared" si="3"/>
        <v>8.9129001477612855E-4</v>
      </c>
      <c r="Q29" s="22">
        <v>101363</v>
      </c>
      <c r="R29" s="22">
        <v>50073</v>
      </c>
      <c r="S29" s="78">
        <v>51290</v>
      </c>
      <c r="T29" s="76">
        <v>53460</v>
      </c>
      <c r="U29" s="22">
        <v>27350</v>
      </c>
      <c r="V29" s="22">
        <v>26110</v>
      </c>
    </row>
    <row r="30" spans="1:22" s="31" customFormat="1" ht="12" customHeight="1" x14ac:dyDescent="0.2">
      <c r="A30" s="63" t="s">
        <v>74</v>
      </c>
      <c r="B30" s="19">
        <v>5947</v>
      </c>
      <c r="C30" s="19">
        <v>4313</v>
      </c>
      <c r="D30" s="19">
        <v>1634</v>
      </c>
      <c r="E30" s="19">
        <v>3685.9274854219407</v>
      </c>
      <c r="F30" s="19">
        <v>2461.05148542194</v>
      </c>
      <c r="G30" s="20">
        <v>1180.748</v>
      </c>
      <c r="I30" s="63" t="s">
        <v>74</v>
      </c>
      <c r="J30" s="71">
        <f t="shared" si="2"/>
        <v>18.991141512265845</v>
      </c>
      <c r="K30" s="71">
        <f t="shared" si="2"/>
        <v>26.837494088657689</v>
      </c>
      <c r="L30" s="71">
        <f t="shared" si="2"/>
        <v>10.719112032432857</v>
      </c>
      <c r="M30" s="71">
        <f t="shared" si="3"/>
        <v>0.64963096418198929</v>
      </c>
      <c r="N30" s="71">
        <f t="shared" si="3"/>
        <v>0.84869404734170173</v>
      </c>
      <c r="O30" s="72">
        <f t="shared" si="3"/>
        <v>0.42563757426365384</v>
      </c>
      <c r="Q30" s="19">
        <v>578707</v>
      </c>
      <c r="R30" s="19">
        <v>286745</v>
      </c>
      <c r="S30" s="77">
        <v>291962</v>
      </c>
      <c r="T30" s="75">
        <v>313146</v>
      </c>
      <c r="U30" s="19">
        <v>160708</v>
      </c>
      <c r="V30" s="19">
        <v>152438</v>
      </c>
    </row>
    <row r="31" spans="1:22" s="31" customFormat="1" ht="12" customHeight="1" x14ac:dyDescent="0.2">
      <c r="A31" s="64" t="s">
        <v>75</v>
      </c>
      <c r="B31" s="22">
        <v>16</v>
      </c>
      <c r="C31" s="22">
        <v>16</v>
      </c>
      <c r="D31" s="22" t="s">
        <v>50</v>
      </c>
      <c r="E31" s="22">
        <v>17.396000000000001</v>
      </c>
      <c r="F31" s="22">
        <v>17.396000000000001</v>
      </c>
      <c r="G31" s="23" t="s">
        <v>50</v>
      </c>
      <c r="I31" s="64" t="s">
        <v>75</v>
      </c>
      <c r="J31" s="73">
        <f t="shared" si="2"/>
        <v>0.55005500550054998</v>
      </c>
      <c r="K31" s="73">
        <f t="shared" si="2"/>
        <v>1.0705921712947475</v>
      </c>
      <c r="L31" s="73" t="e">
        <f t="shared" si="2"/>
        <v>#VALUE!</v>
      </c>
      <c r="M31" s="73">
        <f t="shared" si="3"/>
        <v>3.0659800817042452E-3</v>
      </c>
      <c r="N31" s="73">
        <f t="shared" si="3"/>
        <v>5.999013728485659E-3</v>
      </c>
      <c r="O31" s="74" t="e">
        <f t="shared" si="3"/>
        <v>#VALUE!</v>
      </c>
      <c r="Q31" s="22">
        <v>54391</v>
      </c>
      <c r="R31" s="22">
        <v>27016</v>
      </c>
      <c r="S31" s="78">
        <v>27375</v>
      </c>
      <c r="T31" s="76">
        <v>29088</v>
      </c>
      <c r="U31" s="22">
        <v>14945</v>
      </c>
      <c r="V31" s="22">
        <v>14143</v>
      </c>
    </row>
    <row r="32" spans="1:22" s="31" customFormat="1" ht="12" customHeight="1" x14ac:dyDescent="0.2">
      <c r="A32" s="64" t="s">
        <v>76</v>
      </c>
      <c r="B32" s="22">
        <v>77</v>
      </c>
      <c r="C32" s="22">
        <v>60</v>
      </c>
      <c r="D32" s="22">
        <v>17</v>
      </c>
      <c r="E32" s="22">
        <v>45.952500000000001</v>
      </c>
      <c r="F32" s="22">
        <v>45.952500000000001</v>
      </c>
      <c r="G32" s="23" t="s">
        <v>50</v>
      </c>
      <c r="I32" s="64" t="s">
        <v>76</v>
      </c>
      <c r="J32" s="73">
        <f t="shared" si="2"/>
        <v>1.7201322491287641</v>
      </c>
      <c r="K32" s="73">
        <f t="shared" si="2"/>
        <v>2.6008929732541506</v>
      </c>
      <c r="L32" s="73">
        <f t="shared" si="2"/>
        <v>0.78359068909887064</v>
      </c>
      <c r="M32" s="73">
        <f t="shared" si="3"/>
        <v>8.0989566397168498E-3</v>
      </c>
      <c r="N32" s="73">
        <f t="shared" si="3"/>
        <v>1.5846727889068594E-2</v>
      </c>
      <c r="O32" s="74" t="e">
        <f t="shared" si="3"/>
        <v>#VALUE!</v>
      </c>
      <c r="Q32" s="22">
        <v>84614</v>
      </c>
      <c r="R32" s="22">
        <v>41886</v>
      </c>
      <c r="S32" s="78">
        <v>42728</v>
      </c>
      <c r="T32" s="76">
        <v>44764</v>
      </c>
      <c r="U32" s="22">
        <v>23069</v>
      </c>
      <c r="V32" s="22">
        <v>21695</v>
      </c>
    </row>
    <row r="33" spans="1:22" s="31" customFormat="1" ht="12" customHeight="1" x14ac:dyDescent="0.2">
      <c r="A33" s="64" t="s">
        <v>77</v>
      </c>
      <c r="B33" s="22">
        <v>5327</v>
      </c>
      <c r="C33" s="22">
        <v>3838</v>
      </c>
      <c r="D33" s="22">
        <v>1489</v>
      </c>
      <c r="E33" s="22">
        <v>3257.3873952070408</v>
      </c>
      <c r="F33" s="22">
        <v>2049.5703952070403</v>
      </c>
      <c r="G33" s="23">
        <v>1166.7205000000001</v>
      </c>
      <c r="I33" s="64" t="s">
        <v>77</v>
      </c>
      <c r="J33" s="73">
        <f t="shared" si="2"/>
        <v>52.25366619255481</v>
      </c>
      <c r="K33" s="73">
        <f t="shared" si="2"/>
        <v>74.402915632754343</v>
      </c>
      <c r="L33" s="73">
        <f t="shared" si="2"/>
        <v>29.566529655884516</v>
      </c>
      <c r="M33" s="73">
        <f t="shared" si="3"/>
        <v>0.57410237250513108</v>
      </c>
      <c r="N33" s="73">
        <f t="shared" si="3"/>
        <v>0.70679471938059402</v>
      </c>
      <c r="O33" s="74">
        <f t="shared" si="3"/>
        <v>0.42058092282491893</v>
      </c>
      <c r="Q33" s="22">
        <v>188407</v>
      </c>
      <c r="R33" s="22">
        <v>91990</v>
      </c>
      <c r="S33" s="78">
        <v>96417</v>
      </c>
      <c r="T33" s="76">
        <v>101945</v>
      </c>
      <c r="U33" s="22">
        <v>51584</v>
      </c>
      <c r="V33" s="22">
        <v>50361</v>
      </c>
    </row>
    <row r="34" spans="1:22" s="31" customFormat="1" ht="12" customHeight="1" x14ac:dyDescent="0.2">
      <c r="A34" s="64" t="s">
        <v>78</v>
      </c>
      <c r="B34" s="22">
        <v>268</v>
      </c>
      <c r="C34" s="22">
        <v>199</v>
      </c>
      <c r="D34" s="22">
        <v>69</v>
      </c>
      <c r="E34" s="22">
        <v>229.65099999999998</v>
      </c>
      <c r="F34" s="22">
        <v>229.21099999999998</v>
      </c>
      <c r="G34" s="23">
        <v>0.44</v>
      </c>
      <c r="I34" s="64" t="s">
        <v>78</v>
      </c>
      <c r="J34" s="73">
        <f t="shared" si="2"/>
        <v>7.226836371480962</v>
      </c>
      <c r="K34" s="73">
        <f t="shared" si="2"/>
        <v>10.338736492103077</v>
      </c>
      <c r="L34" s="73">
        <f t="shared" si="2"/>
        <v>3.868580399192644</v>
      </c>
      <c r="M34" s="73">
        <f t="shared" si="3"/>
        <v>4.0475131739679329E-2</v>
      </c>
      <c r="N34" s="73">
        <f t="shared" si="3"/>
        <v>7.9043454571161548E-2</v>
      </c>
      <c r="O34" s="74">
        <f t="shared" si="3"/>
        <v>1.5861177209362852E-4</v>
      </c>
      <c r="Q34" s="22">
        <v>68918</v>
      </c>
      <c r="R34" s="22">
        <v>34534</v>
      </c>
      <c r="S34" s="78">
        <v>34384</v>
      </c>
      <c r="T34" s="76">
        <v>37084</v>
      </c>
      <c r="U34" s="22">
        <v>19248</v>
      </c>
      <c r="V34" s="22">
        <v>17836</v>
      </c>
    </row>
    <row r="35" spans="1:22" s="31" customFormat="1" ht="12" customHeight="1" x14ac:dyDescent="0.2">
      <c r="A35" s="64" t="s">
        <v>79</v>
      </c>
      <c r="B35" s="22">
        <v>100</v>
      </c>
      <c r="C35" s="22">
        <v>75</v>
      </c>
      <c r="D35" s="22">
        <v>25</v>
      </c>
      <c r="E35" s="22">
        <v>45.957499999999996</v>
      </c>
      <c r="F35" s="22">
        <v>42.925999999999995</v>
      </c>
      <c r="G35" s="23" t="s">
        <v>50</v>
      </c>
      <c r="I35" s="64" t="s">
        <v>79</v>
      </c>
      <c r="J35" s="73">
        <f t="shared" si="2"/>
        <v>2.263109059225564</v>
      </c>
      <c r="K35" s="73">
        <f t="shared" si="2"/>
        <v>3.2805528825124664</v>
      </c>
      <c r="L35" s="73">
        <f t="shared" si="2"/>
        <v>1.1723329425556857</v>
      </c>
      <c r="M35" s="73">
        <f t="shared" si="3"/>
        <v>8.0998378710578772E-3</v>
      </c>
      <c r="N35" s="73">
        <f t="shared" si="3"/>
        <v>1.4803038819784743E-2</v>
      </c>
      <c r="O35" s="74" t="e">
        <f t="shared" si="3"/>
        <v>#VALUE!</v>
      </c>
      <c r="Q35" s="22">
        <v>80666</v>
      </c>
      <c r="R35" s="22">
        <v>40478</v>
      </c>
      <c r="S35" s="78">
        <v>40188</v>
      </c>
      <c r="T35" s="76">
        <v>44187</v>
      </c>
      <c r="U35" s="22">
        <v>22862</v>
      </c>
      <c r="V35" s="22">
        <v>21325</v>
      </c>
    </row>
    <row r="36" spans="1:22" s="31" customFormat="1" ht="12" customHeight="1" x14ac:dyDescent="0.2">
      <c r="A36" s="64" t="s">
        <v>80</v>
      </c>
      <c r="B36" s="22">
        <v>104</v>
      </c>
      <c r="C36" s="22">
        <v>91</v>
      </c>
      <c r="D36" s="22">
        <v>13</v>
      </c>
      <c r="E36" s="22">
        <v>54.865590214900003</v>
      </c>
      <c r="F36" s="22">
        <v>54.865590214900003</v>
      </c>
      <c r="G36" s="23" t="s">
        <v>50</v>
      </c>
      <c r="I36" s="64" t="s">
        <v>80</v>
      </c>
      <c r="J36" s="73">
        <f t="shared" si="2"/>
        <v>3.9380514218637588</v>
      </c>
      <c r="K36" s="73">
        <f t="shared" si="2"/>
        <v>6.6911764705882355</v>
      </c>
      <c r="L36" s="73">
        <f t="shared" si="2"/>
        <v>1.0149113904286049</v>
      </c>
      <c r="M36" s="73">
        <f t="shared" si="3"/>
        <v>9.6698555282726337E-3</v>
      </c>
      <c r="N36" s="73">
        <f t="shared" si="3"/>
        <v>1.8920408652601375E-2</v>
      </c>
      <c r="O36" s="74" t="e">
        <f t="shared" si="3"/>
        <v>#VALUE!</v>
      </c>
      <c r="Q36" s="22">
        <v>48770</v>
      </c>
      <c r="R36" s="22">
        <v>24321</v>
      </c>
      <c r="S36" s="78">
        <v>24449</v>
      </c>
      <c r="T36" s="76">
        <v>26409</v>
      </c>
      <c r="U36" s="22">
        <v>13600</v>
      </c>
      <c r="V36" s="22">
        <v>12809</v>
      </c>
    </row>
    <row r="37" spans="1:22" s="31" customFormat="1" ht="12" customHeight="1" x14ac:dyDescent="0.2">
      <c r="A37" s="64" t="s">
        <v>81</v>
      </c>
      <c r="B37" s="22">
        <v>55</v>
      </c>
      <c r="C37" s="22">
        <v>34</v>
      </c>
      <c r="D37" s="22">
        <v>21</v>
      </c>
      <c r="E37" s="22">
        <v>34.717499999999994</v>
      </c>
      <c r="F37" s="22">
        <v>21.13</v>
      </c>
      <c r="G37" s="23">
        <v>13.5875</v>
      </c>
      <c r="I37" s="64" t="s">
        <v>81</v>
      </c>
      <c r="J37" s="73">
        <f t="shared" si="2"/>
        <v>1.8537867808149922</v>
      </c>
      <c r="K37" s="73">
        <f t="shared" si="2"/>
        <v>2.2077922077922079</v>
      </c>
      <c r="L37" s="73">
        <f t="shared" si="2"/>
        <v>1.4717219146401288</v>
      </c>
      <c r="M37" s="73">
        <f t="shared" si="3"/>
        <v>6.1188298164271734E-3</v>
      </c>
      <c r="N37" s="73">
        <f t="shared" si="3"/>
        <v>7.286684300005862E-3</v>
      </c>
      <c r="O37" s="74">
        <f t="shared" si="3"/>
        <v>4.8980396666413132E-3</v>
      </c>
      <c r="Q37" s="22">
        <v>52941</v>
      </c>
      <c r="R37" s="22">
        <v>26520</v>
      </c>
      <c r="S37" s="78">
        <v>26421</v>
      </c>
      <c r="T37" s="76">
        <v>29669</v>
      </c>
      <c r="U37" s="22">
        <v>15400</v>
      </c>
      <c r="V37" s="22">
        <v>14269</v>
      </c>
    </row>
    <row r="38" spans="1:22" s="31" customFormat="1" ht="12" customHeight="1" x14ac:dyDescent="0.2">
      <c r="A38" s="63" t="s">
        <v>82</v>
      </c>
      <c r="B38" s="19">
        <v>358</v>
      </c>
      <c r="C38" s="19">
        <v>256</v>
      </c>
      <c r="D38" s="19">
        <v>102</v>
      </c>
      <c r="E38" s="19">
        <v>263.92247379796754</v>
      </c>
      <c r="F38" s="19">
        <v>259.90397379796752</v>
      </c>
      <c r="G38" s="20">
        <v>4.0185000000000004</v>
      </c>
      <c r="I38" s="63" t="s">
        <v>82</v>
      </c>
      <c r="J38" s="71">
        <f t="shared" si="2"/>
        <v>2.3357778531722211</v>
      </c>
      <c r="K38" s="71">
        <f t="shared" si="2"/>
        <v>3.2655560374518458</v>
      </c>
      <c r="L38" s="71">
        <f t="shared" si="2"/>
        <v>1.3622886449234715</v>
      </c>
      <c r="M38" s="71">
        <f t="shared" si="3"/>
        <v>4.6515351102476378E-2</v>
      </c>
      <c r="N38" s="71">
        <f t="shared" si="3"/>
        <v>8.9627932105195693E-2</v>
      </c>
      <c r="O38" s="72">
        <f t="shared" si="3"/>
        <v>1.4485941049051053E-3</v>
      </c>
      <c r="Q38" s="19">
        <v>283210</v>
      </c>
      <c r="R38" s="19">
        <v>139826</v>
      </c>
      <c r="S38" s="77">
        <v>143384</v>
      </c>
      <c r="T38" s="75">
        <v>153268</v>
      </c>
      <c r="U38" s="19">
        <v>78394</v>
      </c>
      <c r="V38" s="19">
        <v>74874</v>
      </c>
    </row>
    <row r="39" spans="1:22" s="31" customFormat="1" ht="12" customHeight="1" x14ac:dyDescent="0.2">
      <c r="A39" s="64" t="s">
        <v>83</v>
      </c>
      <c r="B39" s="22">
        <v>53</v>
      </c>
      <c r="C39" s="22">
        <v>40</v>
      </c>
      <c r="D39" s="22">
        <v>13</v>
      </c>
      <c r="E39" s="22">
        <v>32.633499999999998</v>
      </c>
      <c r="F39" s="22">
        <v>32.633499999999998</v>
      </c>
      <c r="G39" s="23" t="s">
        <v>50</v>
      </c>
      <c r="I39" s="64" t="s">
        <v>83</v>
      </c>
      <c r="J39" s="73">
        <f t="shared" si="2"/>
        <v>1.1171771252713896</v>
      </c>
      <c r="K39" s="73">
        <f t="shared" si="2"/>
        <v>1.6564518800728838</v>
      </c>
      <c r="L39" s="73">
        <f t="shared" si="2"/>
        <v>0.55810758597003396</v>
      </c>
      <c r="M39" s="73">
        <f t="shared" si="3"/>
        <v>5.7515325934867478E-3</v>
      </c>
      <c r="N39" s="73">
        <f t="shared" si="3"/>
        <v>1.1253668343788039E-2</v>
      </c>
      <c r="O39" s="74" t="e">
        <f t="shared" si="3"/>
        <v>#VALUE!</v>
      </c>
      <c r="Q39" s="22">
        <v>87958</v>
      </c>
      <c r="R39" s="22">
        <v>43414</v>
      </c>
      <c r="S39" s="78">
        <v>44544</v>
      </c>
      <c r="T39" s="76">
        <v>47441</v>
      </c>
      <c r="U39" s="22">
        <v>24148</v>
      </c>
      <c r="V39" s="22">
        <v>23293</v>
      </c>
    </row>
    <row r="40" spans="1:22" s="31" customFormat="1" ht="12" customHeight="1" x14ac:dyDescent="0.2">
      <c r="A40" s="64" t="s">
        <v>84</v>
      </c>
      <c r="B40" s="22">
        <v>197</v>
      </c>
      <c r="C40" s="22">
        <v>158</v>
      </c>
      <c r="D40" s="22">
        <v>39</v>
      </c>
      <c r="E40" s="22">
        <v>163.62689775277863</v>
      </c>
      <c r="F40" s="22">
        <v>160.16389775277864</v>
      </c>
      <c r="G40" s="23">
        <v>3.4630000000000001</v>
      </c>
      <c r="I40" s="64" t="s">
        <v>84</v>
      </c>
      <c r="J40" s="73">
        <f t="shared" si="2"/>
        <v>3.3250628723817237</v>
      </c>
      <c r="K40" s="73">
        <f t="shared" si="2"/>
        <v>5.2335210334547861</v>
      </c>
      <c r="L40" s="73">
        <f t="shared" si="2"/>
        <v>1.3421894896238427</v>
      </c>
      <c r="M40" s="73">
        <f t="shared" si="3"/>
        <v>2.8838630106983006E-2</v>
      </c>
      <c r="N40" s="73">
        <f t="shared" si="3"/>
        <v>5.5232548943819987E-2</v>
      </c>
      <c r="O40" s="74">
        <f t="shared" si="3"/>
        <v>1.248346742636899E-3</v>
      </c>
      <c r="Q40" s="22">
        <v>110052</v>
      </c>
      <c r="R40" s="22">
        <v>53934</v>
      </c>
      <c r="S40" s="78">
        <v>56118</v>
      </c>
      <c r="T40" s="76">
        <v>59247</v>
      </c>
      <c r="U40" s="22">
        <v>30190</v>
      </c>
      <c r="V40" s="22">
        <v>29057</v>
      </c>
    </row>
    <row r="41" spans="1:22" s="31" customFormat="1" ht="12" customHeight="1" x14ac:dyDescent="0.2">
      <c r="A41" s="64" t="s">
        <v>85</v>
      </c>
      <c r="B41" s="22">
        <v>108</v>
      </c>
      <c r="C41" s="22">
        <v>58</v>
      </c>
      <c r="D41" s="22">
        <v>50</v>
      </c>
      <c r="E41" s="22">
        <v>67.662076045188911</v>
      </c>
      <c r="F41" s="22">
        <v>67.106576045188902</v>
      </c>
      <c r="G41" s="23">
        <v>0.55549999999999999</v>
      </c>
      <c r="I41" s="64" t="s">
        <v>85</v>
      </c>
      <c r="J41" s="73">
        <f t="shared" si="2"/>
        <v>2.3185916702447402</v>
      </c>
      <c r="K41" s="73">
        <f t="shared" si="2"/>
        <v>2.4110409045560361</v>
      </c>
      <c r="L41" s="73">
        <f t="shared" si="2"/>
        <v>2.2198543775528328</v>
      </c>
      <c r="M41" s="73">
        <f t="shared" si="3"/>
        <v>1.1925188402006619E-2</v>
      </c>
      <c r="N41" s="73">
        <f t="shared" si="3"/>
        <v>2.3141714817587672E-2</v>
      </c>
      <c r="O41" s="74">
        <f t="shared" si="3"/>
        <v>2.0024736226820602E-4</v>
      </c>
      <c r="Q41" s="22">
        <v>85200</v>
      </c>
      <c r="R41" s="22">
        <v>42478</v>
      </c>
      <c r="S41" s="78">
        <v>42722</v>
      </c>
      <c r="T41" s="76">
        <v>46580</v>
      </c>
      <c r="U41" s="22">
        <v>24056</v>
      </c>
      <c r="V41" s="22">
        <v>22524</v>
      </c>
    </row>
    <row r="42" spans="1:22" s="31" customFormat="1" ht="12" customHeight="1" x14ac:dyDescent="0.2">
      <c r="A42" s="63" t="s">
        <v>86</v>
      </c>
      <c r="B42" s="19">
        <v>2169</v>
      </c>
      <c r="C42" s="19">
        <v>1449</v>
      </c>
      <c r="D42" s="19">
        <v>720</v>
      </c>
      <c r="E42" s="19">
        <v>1166.0239382351583</v>
      </c>
      <c r="F42" s="19">
        <v>847.63093823515817</v>
      </c>
      <c r="G42" s="20">
        <v>316.98099999999999</v>
      </c>
      <c r="I42" s="63" t="s">
        <v>86</v>
      </c>
      <c r="J42" s="71">
        <f t="shared" si="2"/>
        <v>5.062788852061062</v>
      </c>
      <c r="K42" s="71">
        <f t="shared" si="2"/>
        <v>6.5901679605954353</v>
      </c>
      <c r="L42" s="71">
        <f t="shared" si="2"/>
        <v>3.4524591578876707</v>
      </c>
      <c r="M42" s="71">
        <f t="shared" si="3"/>
        <v>0.2055073677523187</v>
      </c>
      <c r="N42" s="71">
        <f t="shared" si="3"/>
        <v>0.29230568148780717</v>
      </c>
      <c r="O42" s="72">
        <f t="shared" si="3"/>
        <v>0.11426572302275105</v>
      </c>
      <c r="Q42" s="19">
        <v>798898</v>
      </c>
      <c r="R42" s="19">
        <v>394781</v>
      </c>
      <c r="S42" s="77">
        <v>404117</v>
      </c>
      <c r="T42" s="75">
        <v>428420</v>
      </c>
      <c r="U42" s="19">
        <v>219873</v>
      </c>
      <c r="V42" s="19">
        <v>208547</v>
      </c>
    </row>
    <row r="43" spans="1:22" s="31" customFormat="1" ht="12" customHeight="1" x14ac:dyDescent="0.2">
      <c r="A43" s="64" t="s">
        <v>87</v>
      </c>
      <c r="B43" s="22">
        <v>213</v>
      </c>
      <c r="C43" s="22">
        <v>177</v>
      </c>
      <c r="D43" s="22">
        <v>36</v>
      </c>
      <c r="E43" s="22">
        <v>91.776728127599995</v>
      </c>
      <c r="F43" s="22">
        <v>91.226728127599998</v>
      </c>
      <c r="G43" s="23">
        <v>0.55000000000000004</v>
      </c>
      <c r="I43" s="64" t="s">
        <v>87</v>
      </c>
      <c r="J43" s="73">
        <f t="shared" si="2"/>
        <v>3.2379678331458455</v>
      </c>
      <c r="K43" s="73">
        <f t="shared" si="2"/>
        <v>5.2063417360355322</v>
      </c>
      <c r="L43" s="73">
        <f t="shared" si="2"/>
        <v>1.1326097215667768</v>
      </c>
      <c r="M43" s="73">
        <f t="shared" si="3"/>
        <v>1.617530584060746E-2</v>
      </c>
      <c r="N43" s="73">
        <f t="shared" si="3"/>
        <v>3.1459553600960061E-2</v>
      </c>
      <c r="O43" s="74">
        <f t="shared" si="3"/>
        <v>1.9826471511703568E-4</v>
      </c>
      <c r="Q43" s="22">
        <v>126294</v>
      </c>
      <c r="R43" s="22">
        <v>62606</v>
      </c>
      <c r="S43" s="78">
        <v>63688</v>
      </c>
      <c r="T43" s="76">
        <v>65782</v>
      </c>
      <c r="U43" s="22">
        <v>33997</v>
      </c>
      <c r="V43" s="22">
        <v>31785</v>
      </c>
    </row>
    <row r="44" spans="1:22" s="31" customFormat="1" ht="12" customHeight="1" x14ac:dyDescent="0.2">
      <c r="A44" s="64" t="s">
        <v>88</v>
      </c>
      <c r="B44" s="22">
        <v>153</v>
      </c>
      <c r="C44" s="22">
        <v>128</v>
      </c>
      <c r="D44" s="22">
        <v>25</v>
      </c>
      <c r="E44" s="22">
        <v>79.172000000000011</v>
      </c>
      <c r="F44" s="22">
        <v>70.172000000000011</v>
      </c>
      <c r="G44" s="23">
        <v>9</v>
      </c>
      <c r="I44" s="64" t="s">
        <v>88</v>
      </c>
      <c r="J44" s="73">
        <f t="shared" si="2"/>
        <v>2.2832753809189814</v>
      </c>
      <c r="K44" s="73">
        <f t="shared" si="2"/>
        <v>3.6960036960036957</v>
      </c>
      <c r="L44" s="73">
        <f t="shared" si="2"/>
        <v>0.77215307162491897</v>
      </c>
      <c r="M44" s="73">
        <f t="shared" si="3"/>
        <v>1.3953769546372069E-2</v>
      </c>
      <c r="N44" s="73">
        <f t="shared" si="3"/>
        <v>2.4198826819688189E-2</v>
      </c>
      <c r="O44" s="74">
        <f t="shared" si="3"/>
        <v>3.2443317019151289E-3</v>
      </c>
      <c r="Q44" s="22">
        <v>121480</v>
      </c>
      <c r="R44" s="22">
        <v>60292</v>
      </c>
      <c r="S44" s="78">
        <v>61188</v>
      </c>
      <c r="T44" s="76">
        <v>67009</v>
      </c>
      <c r="U44" s="22">
        <v>34632</v>
      </c>
      <c r="V44" s="22">
        <v>32377</v>
      </c>
    </row>
    <row r="45" spans="1:22" s="31" customFormat="1" ht="12" customHeight="1" x14ac:dyDescent="0.2">
      <c r="A45" s="64" t="s">
        <v>89</v>
      </c>
      <c r="B45" s="22">
        <v>237</v>
      </c>
      <c r="C45" s="22">
        <v>150</v>
      </c>
      <c r="D45" s="22">
        <v>87</v>
      </c>
      <c r="E45" s="22">
        <v>120.36200000000002</v>
      </c>
      <c r="F45" s="22">
        <v>114.23050000000002</v>
      </c>
      <c r="G45" s="23">
        <v>6.1315</v>
      </c>
      <c r="I45" s="64" t="s">
        <v>89</v>
      </c>
      <c r="J45" s="73">
        <f t="shared" si="2"/>
        <v>3.784431137724551</v>
      </c>
      <c r="K45" s="73">
        <f t="shared" si="2"/>
        <v>4.6646142364026497</v>
      </c>
      <c r="L45" s="73">
        <f t="shared" si="2"/>
        <v>2.8554549035053167</v>
      </c>
      <c r="M45" s="73">
        <f t="shared" si="3"/>
        <v>2.1213353333759854E-2</v>
      </c>
      <c r="N45" s="73">
        <f t="shared" si="3"/>
        <v>3.9392408468141023E-2</v>
      </c>
      <c r="O45" s="74">
        <f t="shared" si="3"/>
        <v>2.2102910922547347E-3</v>
      </c>
      <c r="Q45" s="22">
        <v>117582</v>
      </c>
      <c r="R45" s="22">
        <v>58344</v>
      </c>
      <c r="S45" s="78">
        <v>59238</v>
      </c>
      <c r="T45" s="76">
        <v>62625</v>
      </c>
      <c r="U45" s="22">
        <v>32157</v>
      </c>
      <c r="V45" s="22">
        <v>30468</v>
      </c>
    </row>
    <row r="46" spans="1:22" s="31" customFormat="1" ht="12" customHeight="1" x14ac:dyDescent="0.2">
      <c r="A46" s="64" t="s">
        <v>90</v>
      </c>
      <c r="B46" s="22">
        <v>181</v>
      </c>
      <c r="C46" s="22">
        <v>129</v>
      </c>
      <c r="D46" s="22">
        <v>52</v>
      </c>
      <c r="E46" s="22">
        <v>155.72871010755816</v>
      </c>
      <c r="F46" s="22">
        <v>154.22871010755816</v>
      </c>
      <c r="G46" s="23">
        <v>1.5</v>
      </c>
      <c r="I46" s="64" t="s">
        <v>90</v>
      </c>
      <c r="J46" s="73">
        <f t="shared" si="2"/>
        <v>3.9364941278816876</v>
      </c>
      <c r="K46" s="73">
        <f t="shared" si="2"/>
        <v>5.4725946037671811</v>
      </c>
      <c r="L46" s="73">
        <f t="shared" si="2"/>
        <v>2.3205997857907894</v>
      </c>
      <c r="M46" s="73">
        <f t="shared" si="3"/>
        <v>2.7446604008925492E-2</v>
      </c>
      <c r="N46" s="73">
        <f t="shared" si="3"/>
        <v>5.3185798416985307E-2</v>
      </c>
      <c r="O46" s="74">
        <f t="shared" si="3"/>
        <v>5.4072195031918812E-4</v>
      </c>
      <c r="Q46" s="22">
        <v>85381</v>
      </c>
      <c r="R46" s="22">
        <v>42212</v>
      </c>
      <c r="S46" s="78">
        <v>43169</v>
      </c>
      <c r="T46" s="76">
        <v>45980</v>
      </c>
      <c r="U46" s="22">
        <v>23572</v>
      </c>
      <c r="V46" s="22">
        <v>22408</v>
      </c>
    </row>
    <row r="47" spans="1:22" s="31" customFormat="1" ht="12" customHeight="1" x14ac:dyDescent="0.2">
      <c r="A47" s="64" t="s">
        <v>91</v>
      </c>
      <c r="B47" s="22">
        <v>228</v>
      </c>
      <c r="C47" s="22">
        <v>152</v>
      </c>
      <c r="D47" s="22">
        <v>76</v>
      </c>
      <c r="E47" s="22">
        <v>98.541499999999999</v>
      </c>
      <c r="F47" s="22">
        <v>66.668500000000009</v>
      </c>
      <c r="G47" s="23">
        <v>31.873000000000001</v>
      </c>
      <c r="I47" s="64" t="s">
        <v>91</v>
      </c>
      <c r="J47" s="73">
        <f t="shared" si="2"/>
        <v>3.9452509906386806</v>
      </c>
      <c r="K47" s="73">
        <f t="shared" si="2"/>
        <v>5.1532411174396531</v>
      </c>
      <c r="L47" s="73">
        <f t="shared" si="2"/>
        <v>2.6859869234847147</v>
      </c>
      <c r="M47" s="73">
        <f t="shared" si="3"/>
        <v>1.7367571638380021E-2</v>
      </c>
      <c r="N47" s="73">
        <f t="shared" si="3"/>
        <v>2.2990644214620961E-2</v>
      </c>
      <c r="O47" s="74">
        <f t="shared" si="3"/>
        <v>1.1489620481682323E-2</v>
      </c>
      <c r="Q47" s="22">
        <v>106773</v>
      </c>
      <c r="R47" s="22">
        <v>52469</v>
      </c>
      <c r="S47" s="78">
        <v>54304</v>
      </c>
      <c r="T47" s="76">
        <v>57791</v>
      </c>
      <c r="U47" s="22">
        <v>29496</v>
      </c>
      <c r="V47" s="22">
        <v>28295</v>
      </c>
    </row>
    <row r="48" spans="1:22" s="31" customFormat="1" ht="12" customHeight="1" x14ac:dyDescent="0.2">
      <c r="A48" s="64" t="s">
        <v>92</v>
      </c>
      <c r="B48" s="22">
        <v>198</v>
      </c>
      <c r="C48" s="22">
        <v>162</v>
      </c>
      <c r="D48" s="22">
        <v>36</v>
      </c>
      <c r="E48" s="22">
        <v>132.51350000000002</v>
      </c>
      <c r="F48" s="22">
        <v>132.23000000000002</v>
      </c>
      <c r="G48" s="23">
        <v>0.28350000000000003</v>
      </c>
      <c r="I48" s="64" t="s">
        <v>92</v>
      </c>
      <c r="J48" s="73">
        <f t="shared" si="2"/>
        <v>2.9403902699812883</v>
      </c>
      <c r="K48" s="73">
        <f t="shared" si="2"/>
        <v>4.6976946498477608</v>
      </c>
      <c r="L48" s="73">
        <f t="shared" si="2"/>
        <v>1.0957903387818464</v>
      </c>
      <c r="M48" s="73">
        <f t="shared" si="3"/>
        <v>2.3355009861859941E-2</v>
      </c>
      <c r="N48" s="73">
        <f t="shared" si="3"/>
        <v>4.5599539280159744E-2</v>
      </c>
      <c r="O48" s="74">
        <f t="shared" si="3"/>
        <v>1.0219644861032658E-4</v>
      </c>
      <c r="Q48" s="22">
        <v>124472</v>
      </c>
      <c r="R48" s="22">
        <v>61452</v>
      </c>
      <c r="S48" s="78">
        <v>63020</v>
      </c>
      <c r="T48" s="76">
        <v>67338</v>
      </c>
      <c r="U48" s="22">
        <v>34485</v>
      </c>
      <c r="V48" s="22">
        <v>32853</v>
      </c>
    </row>
    <row r="49" spans="1:22" s="31" customFormat="1" ht="12" customHeight="1" x14ac:dyDescent="0.2">
      <c r="A49" s="64" t="s">
        <v>93</v>
      </c>
      <c r="B49" s="22">
        <v>959</v>
      </c>
      <c r="C49" s="22">
        <v>551</v>
      </c>
      <c r="D49" s="22">
        <v>408</v>
      </c>
      <c r="E49" s="22">
        <v>487.92950000000008</v>
      </c>
      <c r="F49" s="22">
        <v>218.87450000000001</v>
      </c>
      <c r="G49" s="23">
        <v>267.64300000000003</v>
      </c>
      <c r="I49" s="64" t="s">
        <v>93</v>
      </c>
      <c r="J49" s="73">
        <f t="shared" si="2"/>
        <v>15.493981743274901</v>
      </c>
      <c r="K49" s="73">
        <f t="shared" si="2"/>
        <v>17.47320352635251</v>
      </c>
      <c r="L49" s="73">
        <f t="shared" si="2"/>
        <v>13.438292546358815</v>
      </c>
      <c r="M49" s="73">
        <f t="shared" si="3"/>
        <v>8.599575352241387E-2</v>
      </c>
      <c r="N49" s="73">
        <f t="shared" si="3"/>
        <v>7.5478910687251932E-2</v>
      </c>
      <c r="O49" s="74">
        <f t="shared" si="3"/>
        <v>9.6480296632852319E-2</v>
      </c>
      <c r="Q49" s="22">
        <v>116916</v>
      </c>
      <c r="R49" s="22">
        <v>57406</v>
      </c>
      <c r="S49" s="78">
        <v>59510</v>
      </c>
      <c r="T49" s="76">
        <v>61895</v>
      </c>
      <c r="U49" s="22">
        <v>31534</v>
      </c>
      <c r="V49" s="22">
        <v>30361</v>
      </c>
    </row>
    <row r="50" spans="1:22" s="31" customFormat="1" ht="12" customHeight="1" x14ac:dyDescent="0.2">
      <c r="A50" s="63" t="s">
        <v>94</v>
      </c>
      <c r="B50" s="19">
        <v>3718</v>
      </c>
      <c r="C50" s="19">
        <v>2723</v>
      </c>
      <c r="D50" s="19">
        <v>995</v>
      </c>
      <c r="E50" s="19">
        <v>2475.4286577946955</v>
      </c>
      <c r="F50" s="19">
        <v>1897.295157794694</v>
      </c>
      <c r="G50" s="20">
        <v>567.59400000000005</v>
      </c>
      <c r="I50" s="63" t="s">
        <v>94</v>
      </c>
      <c r="J50" s="71">
        <f t="shared" si="2"/>
        <v>15.95290503344618</v>
      </c>
      <c r="K50" s="71">
        <f t="shared" si="2"/>
        <v>22.781844802342604</v>
      </c>
      <c r="L50" s="71">
        <f t="shared" si="2"/>
        <v>8.7637401352874846</v>
      </c>
      <c r="M50" s="71">
        <f t="shared" si="3"/>
        <v>0.43628506314545928</v>
      </c>
      <c r="N50" s="71">
        <f t="shared" si="3"/>
        <v>0.65428257637386389</v>
      </c>
      <c r="O50" s="72">
        <f t="shared" si="3"/>
        <v>0.20460702311297954</v>
      </c>
      <c r="Q50" s="19">
        <v>437570</v>
      </c>
      <c r="R50" s="19">
        <v>216030</v>
      </c>
      <c r="S50" s="77">
        <v>221540</v>
      </c>
      <c r="T50" s="75">
        <v>233061</v>
      </c>
      <c r="U50" s="19">
        <v>119525</v>
      </c>
      <c r="V50" s="19">
        <v>113536</v>
      </c>
    </row>
    <row r="51" spans="1:22" s="31" customFormat="1" ht="12" customHeight="1" x14ac:dyDescent="0.2">
      <c r="A51" s="64" t="s">
        <v>95</v>
      </c>
      <c r="B51" s="22">
        <v>854</v>
      </c>
      <c r="C51" s="22">
        <v>671</v>
      </c>
      <c r="D51" s="22">
        <v>183</v>
      </c>
      <c r="E51" s="22">
        <v>605.91242814780003</v>
      </c>
      <c r="F51" s="22">
        <v>605.91242814780003</v>
      </c>
      <c r="G51" s="23" t="s">
        <v>50</v>
      </c>
      <c r="I51" s="64" t="s">
        <v>95</v>
      </c>
      <c r="J51" s="73">
        <f t="shared" si="2"/>
        <v>15.504720406681193</v>
      </c>
      <c r="K51" s="73">
        <f t="shared" si="2"/>
        <v>23.678452960688826</v>
      </c>
      <c r="L51" s="73">
        <f t="shared" si="2"/>
        <v>6.8431680502580212</v>
      </c>
      <c r="M51" s="73">
        <f t="shared" si="3"/>
        <v>0.10678980432043053</v>
      </c>
      <c r="N51" s="73">
        <f t="shared" si="3"/>
        <v>0.20894900981367745</v>
      </c>
      <c r="O51" s="74" t="e">
        <f t="shared" si="3"/>
        <v>#VALUE!</v>
      </c>
      <c r="Q51" s="22">
        <v>101962</v>
      </c>
      <c r="R51" s="22">
        <v>50535</v>
      </c>
      <c r="S51" s="78">
        <v>51427</v>
      </c>
      <c r="T51" s="76">
        <v>55080</v>
      </c>
      <c r="U51" s="22">
        <v>28338</v>
      </c>
      <c r="V51" s="22">
        <v>26742</v>
      </c>
    </row>
    <row r="52" spans="1:22" s="31" customFormat="1" ht="12" customHeight="1" x14ac:dyDescent="0.2">
      <c r="A52" s="64" t="s">
        <v>96</v>
      </c>
      <c r="B52" s="22">
        <v>383</v>
      </c>
      <c r="C52" s="22">
        <v>325</v>
      </c>
      <c r="D52" s="22">
        <v>58</v>
      </c>
      <c r="E52" s="22">
        <v>335.79899999999998</v>
      </c>
      <c r="F52" s="22">
        <v>332.529</v>
      </c>
      <c r="G52" s="23">
        <v>3.27</v>
      </c>
      <c r="I52" s="64" t="s">
        <v>96</v>
      </c>
      <c r="J52" s="73">
        <f t="shared" si="2"/>
        <v>8.0765905400560936</v>
      </c>
      <c r="K52" s="73">
        <f t="shared" si="2"/>
        <v>13.504529211335493</v>
      </c>
      <c r="L52" s="73">
        <f t="shared" si="2"/>
        <v>2.4834082637550843</v>
      </c>
      <c r="M52" s="73">
        <f t="shared" si="3"/>
        <v>5.9183320617165081E-2</v>
      </c>
      <c r="N52" s="73">
        <f t="shared" si="3"/>
        <v>0.11467268545180546</v>
      </c>
      <c r="O52" s="74">
        <f t="shared" si="3"/>
        <v>1.1787738516958301E-3</v>
      </c>
      <c r="Q52" s="22">
        <v>90171</v>
      </c>
      <c r="R52" s="22">
        <v>44218</v>
      </c>
      <c r="S52" s="78">
        <v>45953</v>
      </c>
      <c r="T52" s="76">
        <v>47421</v>
      </c>
      <c r="U52" s="22">
        <v>24066</v>
      </c>
      <c r="V52" s="22">
        <v>23355</v>
      </c>
    </row>
    <row r="53" spans="1:22" s="31" customFormat="1" ht="12" customHeight="1" x14ac:dyDescent="0.2">
      <c r="A53" s="64" t="s">
        <v>97</v>
      </c>
      <c r="B53" s="22">
        <v>2120</v>
      </c>
      <c r="C53" s="22">
        <v>1439</v>
      </c>
      <c r="D53" s="22">
        <v>681</v>
      </c>
      <c r="E53" s="22">
        <v>1351.8366954384951</v>
      </c>
      <c r="F53" s="22">
        <v>828.07119543849387</v>
      </c>
      <c r="G53" s="23">
        <v>513.226</v>
      </c>
      <c r="I53" s="64" t="s">
        <v>97</v>
      </c>
      <c r="J53" s="73">
        <f t="shared" si="2"/>
        <v>22.795208705189136</v>
      </c>
      <c r="K53" s="73">
        <f t="shared" si="2"/>
        <v>30.235538839745342</v>
      </c>
      <c r="L53" s="73">
        <f t="shared" si="2"/>
        <v>14.997027021075118</v>
      </c>
      <c r="M53" s="73">
        <f t="shared" si="3"/>
        <v>0.23825617279439606</v>
      </c>
      <c r="N53" s="73">
        <f t="shared" si="3"/>
        <v>0.28556050066676569</v>
      </c>
      <c r="O53" s="74">
        <f t="shared" si="3"/>
        <v>0.18500837578301044</v>
      </c>
      <c r="Q53" s="22">
        <v>173890</v>
      </c>
      <c r="R53" s="22">
        <v>85633</v>
      </c>
      <c r="S53" s="78">
        <v>88257</v>
      </c>
      <c r="T53" s="76">
        <v>93002</v>
      </c>
      <c r="U53" s="22">
        <v>47593</v>
      </c>
      <c r="V53" s="22">
        <v>45409</v>
      </c>
    </row>
    <row r="54" spans="1:22" s="31" customFormat="1" ht="12" customHeight="1" x14ac:dyDescent="0.2">
      <c r="A54" s="64" t="s">
        <v>98</v>
      </c>
      <c r="B54" s="22">
        <v>361</v>
      </c>
      <c r="C54" s="22">
        <v>288</v>
      </c>
      <c r="D54" s="22">
        <v>73</v>
      </c>
      <c r="E54" s="22">
        <v>181.88053420840004</v>
      </c>
      <c r="F54" s="22">
        <v>130.78253420840002</v>
      </c>
      <c r="G54" s="23">
        <v>51.097999999999999</v>
      </c>
      <c r="I54" s="64" t="s">
        <v>98</v>
      </c>
      <c r="J54" s="73">
        <f t="shared" si="2"/>
        <v>9.61180041535758</v>
      </c>
      <c r="K54" s="73">
        <f t="shared" si="2"/>
        <v>14.748054076198279</v>
      </c>
      <c r="L54" s="73">
        <f t="shared" si="2"/>
        <v>4.0488075429839157</v>
      </c>
      <c r="M54" s="73">
        <f t="shared" si="3"/>
        <v>3.205576541346758E-2</v>
      </c>
      <c r="N54" s="73">
        <f t="shared" si="3"/>
        <v>4.510038044161515E-2</v>
      </c>
      <c r="O54" s="74">
        <f t="shared" si="3"/>
        <v>1.8419873478273251E-2</v>
      </c>
      <c r="Q54" s="22">
        <v>71547</v>
      </c>
      <c r="R54" s="22">
        <v>35644</v>
      </c>
      <c r="S54" s="78">
        <v>35903</v>
      </c>
      <c r="T54" s="76">
        <v>37558</v>
      </c>
      <c r="U54" s="22">
        <v>19528</v>
      </c>
      <c r="V54" s="22">
        <v>18030</v>
      </c>
    </row>
    <row r="55" spans="1:22" s="31" customFormat="1" ht="12" customHeight="1" x14ac:dyDescent="0.2">
      <c r="A55" s="63" t="s">
        <v>99</v>
      </c>
      <c r="B55" s="19">
        <v>3441</v>
      </c>
      <c r="C55" s="19">
        <v>2286</v>
      </c>
      <c r="D55" s="19">
        <v>1155</v>
      </c>
      <c r="E55" s="19">
        <v>2331.8986322938335</v>
      </c>
      <c r="F55" s="19">
        <v>1604.320632293834</v>
      </c>
      <c r="G55" s="20">
        <v>725.97799999999995</v>
      </c>
      <c r="I55" s="63" t="s">
        <v>99</v>
      </c>
      <c r="J55" s="71">
        <f t="shared" si="2"/>
        <v>12.106264930532344</v>
      </c>
      <c r="K55" s="71">
        <f t="shared" si="2"/>
        <v>15.686435967639005</v>
      </c>
      <c r="L55" s="71">
        <f t="shared" si="2"/>
        <v>8.3392297584150405</v>
      </c>
      <c r="M55" s="71">
        <f t="shared" si="3"/>
        <v>0.41098843177548089</v>
      </c>
      <c r="N55" s="71">
        <f t="shared" si="3"/>
        <v>0.55325025856653853</v>
      </c>
      <c r="O55" s="72">
        <f t="shared" si="3"/>
        <v>0.26170149336588239</v>
      </c>
      <c r="Q55" s="19">
        <v>542583</v>
      </c>
      <c r="R55" s="19">
        <v>267700</v>
      </c>
      <c r="S55" s="77">
        <v>274883</v>
      </c>
      <c r="T55" s="75">
        <v>284233</v>
      </c>
      <c r="U55" s="19">
        <v>145731</v>
      </c>
      <c r="V55" s="19">
        <v>138502</v>
      </c>
    </row>
    <row r="56" spans="1:22" s="31" customFormat="1" ht="12" customHeight="1" x14ac:dyDescent="0.2">
      <c r="A56" s="64" t="s">
        <v>100</v>
      </c>
      <c r="B56" s="22">
        <v>2339</v>
      </c>
      <c r="C56" s="22">
        <v>1441</v>
      </c>
      <c r="D56" s="22">
        <v>898</v>
      </c>
      <c r="E56" s="22">
        <v>1494.3167727272994</v>
      </c>
      <c r="F56" s="22">
        <v>786.3872727273</v>
      </c>
      <c r="G56" s="23">
        <v>706.72950000000003</v>
      </c>
      <c r="I56" s="64" t="s">
        <v>100</v>
      </c>
      <c r="J56" s="73">
        <f t="shared" si="2"/>
        <v>27.649388261717597</v>
      </c>
      <c r="K56" s="73">
        <f t="shared" si="2"/>
        <v>33.770799156315917</v>
      </c>
      <c r="L56" s="73">
        <f t="shared" si="2"/>
        <v>21.419200954084676</v>
      </c>
      <c r="M56" s="73">
        <f t="shared" si="3"/>
        <v>0.26336775471019019</v>
      </c>
      <c r="N56" s="73">
        <f t="shared" si="3"/>
        <v>0.27118579242340013</v>
      </c>
      <c r="O56" s="74">
        <f t="shared" si="3"/>
        <v>0.25476276905873646</v>
      </c>
      <c r="Q56" s="22">
        <v>162400</v>
      </c>
      <c r="R56" s="22">
        <v>79235</v>
      </c>
      <c r="S56" s="78">
        <v>83165</v>
      </c>
      <c r="T56" s="76">
        <v>84595</v>
      </c>
      <c r="U56" s="22">
        <v>42670</v>
      </c>
      <c r="V56" s="22">
        <v>41925</v>
      </c>
    </row>
    <row r="57" spans="1:22" s="31" customFormat="1" ht="12" customHeight="1" x14ac:dyDescent="0.2">
      <c r="A57" s="64" t="s">
        <v>101</v>
      </c>
      <c r="B57" s="22">
        <v>349</v>
      </c>
      <c r="C57" s="22">
        <v>257</v>
      </c>
      <c r="D57" s="22">
        <v>92</v>
      </c>
      <c r="E57" s="22">
        <v>315.02500000000003</v>
      </c>
      <c r="F57" s="22">
        <v>314.625</v>
      </c>
      <c r="G57" s="23" t="s">
        <v>50</v>
      </c>
      <c r="I57" s="64" t="s">
        <v>101</v>
      </c>
      <c r="J57" s="73">
        <f t="shared" si="2"/>
        <v>8.412476498095744</v>
      </c>
      <c r="K57" s="73">
        <f t="shared" si="2"/>
        <v>12.008784636231953</v>
      </c>
      <c r="L57" s="73">
        <f t="shared" si="2"/>
        <v>4.5805327358725414</v>
      </c>
      <c r="M57" s="73">
        <f t="shared" si="3"/>
        <v>5.5521980641462403E-2</v>
      </c>
      <c r="N57" s="73">
        <f t="shared" si="3"/>
        <v>0.10849848783196141</v>
      </c>
      <c r="O57" s="74" t="e">
        <f t="shared" si="3"/>
        <v>#VALUE!</v>
      </c>
      <c r="Q57" s="22">
        <v>78713</v>
      </c>
      <c r="R57" s="22">
        <v>39131</v>
      </c>
      <c r="S57" s="78">
        <v>39582</v>
      </c>
      <c r="T57" s="76">
        <v>41486</v>
      </c>
      <c r="U57" s="22">
        <v>21401</v>
      </c>
      <c r="V57" s="22">
        <v>20085</v>
      </c>
    </row>
    <row r="58" spans="1:22" s="31" customFormat="1" ht="12" customHeight="1" x14ac:dyDescent="0.2">
      <c r="A58" s="64" t="s">
        <v>102</v>
      </c>
      <c r="B58" s="22">
        <v>350</v>
      </c>
      <c r="C58" s="22">
        <v>273</v>
      </c>
      <c r="D58" s="22">
        <v>77</v>
      </c>
      <c r="E58" s="22">
        <v>246.39335956653383</v>
      </c>
      <c r="F58" s="22">
        <v>245.86835956653383</v>
      </c>
      <c r="G58" s="23">
        <v>0.52500000000000002</v>
      </c>
      <c r="I58" s="64" t="s">
        <v>102</v>
      </c>
      <c r="J58" s="73">
        <f t="shared" si="2"/>
        <v>6.236413527671858</v>
      </c>
      <c r="K58" s="73">
        <f t="shared" si="2"/>
        <v>9.4946614266337424</v>
      </c>
      <c r="L58" s="73">
        <f t="shared" si="2"/>
        <v>2.8134020241879498</v>
      </c>
      <c r="M58" s="73">
        <f t="shared" si="3"/>
        <v>4.3425910134236884E-2</v>
      </c>
      <c r="N58" s="73">
        <f t="shared" si="3"/>
        <v>8.4787748013329778E-2</v>
      </c>
      <c r="O58" s="74">
        <f t="shared" si="3"/>
        <v>1.8925268261171585E-4</v>
      </c>
      <c r="Q58" s="22">
        <v>107973</v>
      </c>
      <c r="R58" s="22">
        <v>53352</v>
      </c>
      <c r="S58" s="78">
        <v>54621</v>
      </c>
      <c r="T58" s="76">
        <v>56122</v>
      </c>
      <c r="U58" s="22">
        <v>28753</v>
      </c>
      <c r="V58" s="22">
        <v>27369</v>
      </c>
    </row>
    <row r="59" spans="1:22" s="31" customFormat="1" ht="12" customHeight="1" x14ac:dyDescent="0.2">
      <c r="A59" s="64" t="s">
        <v>103</v>
      </c>
      <c r="B59" s="22">
        <v>120</v>
      </c>
      <c r="C59" s="22">
        <v>94</v>
      </c>
      <c r="D59" s="22">
        <v>26</v>
      </c>
      <c r="E59" s="22">
        <v>92.781500000000008</v>
      </c>
      <c r="F59" s="22">
        <v>82.090500000000006</v>
      </c>
      <c r="G59" s="23">
        <v>10.690999999999999</v>
      </c>
      <c r="I59" s="64" t="s">
        <v>103</v>
      </c>
      <c r="J59" s="73">
        <f t="shared" si="2"/>
        <v>2.9008630067445065</v>
      </c>
      <c r="K59" s="73">
        <f t="shared" si="2"/>
        <v>4.3544725992495481</v>
      </c>
      <c r="L59" s="73">
        <f t="shared" si="2"/>
        <v>1.3144590495449948</v>
      </c>
      <c r="M59" s="73">
        <f t="shared" si="3"/>
        <v>1.6352393133515889E-2</v>
      </c>
      <c r="N59" s="73">
        <f t="shared" si="3"/>
        <v>2.8308923688103706E-2</v>
      </c>
      <c r="O59" s="74">
        <f t="shared" si="3"/>
        <v>3.85390558057496E-3</v>
      </c>
      <c r="Q59" s="22">
        <v>78424</v>
      </c>
      <c r="R59" s="22">
        <v>39102</v>
      </c>
      <c r="S59" s="78">
        <v>39322</v>
      </c>
      <c r="T59" s="76">
        <v>41367</v>
      </c>
      <c r="U59" s="22">
        <v>21587</v>
      </c>
      <c r="V59" s="22">
        <v>19780</v>
      </c>
    </row>
    <row r="60" spans="1:22" s="31" customFormat="1" ht="12" customHeight="1" x14ac:dyDescent="0.2">
      <c r="A60" s="64" t="s">
        <v>104</v>
      </c>
      <c r="B60" s="22">
        <v>283</v>
      </c>
      <c r="C60" s="22">
        <v>221</v>
      </c>
      <c r="D60" s="22">
        <v>62</v>
      </c>
      <c r="E60" s="22">
        <v>183.38200000000001</v>
      </c>
      <c r="F60" s="22">
        <v>175.34950000000001</v>
      </c>
      <c r="G60" s="23">
        <v>8.0325000000000006</v>
      </c>
      <c r="I60" s="64" t="s">
        <v>104</v>
      </c>
      <c r="J60" s="73">
        <f t="shared" si="2"/>
        <v>4.6651171224634451</v>
      </c>
      <c r="K60" s="73">
        <f t="shared" si="2"/>
        <v>7.0561941251596423</v>
      </c>
      <c r="L60" s="73">
        <f t="shared" si="2"/>
        <v>2.1129400538458913</v>
      </c>
      <c r="M60" s="73">
        <f t="shared" si="3"/>
        <v>3.2320393156075412E-2</v>
      </c>
      <c r="N60" s="73">
        <f t="shared" si="3"/>
        <v>6.0469306609743402E-2</v>
      </c>
      <c r="O60" s="74">
        <f t="shared" si="3"/>
        <v>2.8955660439592529E-3</v>
      </c>
      <c r="Q60" s="22">
        <v>115073</v>
      </c>
      <c r="R60" s="22">
        <v>56880</v>
      </c>
      <c r="S60" s="78">
        <v>58193</v>
      </c>
      <c r="T60" s="76">
        <v>60663</v>
      </c>
      <c r="U60" s="22">
        <v>31320</v>
      </c>
      <c r="V60" s="22">
        <v>29343</v>
      </c>
    </row>
    <row r="61" spans="1:22" s="31" customFormat="1" ht="12" customHeight="1" x14ac:dyDescent="0.2">
      <c r="A61" s="63" t="s">
        <v>105</v>
      </c>
      <c r="B61" s="19">
        <v>3842</v>
      </c>
      <c r="C61" s="19">
        <v>2886</v>
      </c>
      <c r="D61" s="19">
        <v>956</v>
      </c>
      <c r="E61" s="19">
        <v>2676.4056562992437</v>
      </c>
      <c r="F61" s="19">
        <v>2293.2971562992434</v>
      </c>
      <c r="G61" s="20">
        <v>383.10849999999999</v>
      </c>
      <c r="I61" s="63" t="s">
        <v>105</v>
      </c>
      <c r="J61" s="71">
        <f t="shared" si="2"/>
        <v>14.030551690641309</v>
      </c>
      <c r="K61" s="71">
        <f t="shared" si="2"/>
        <v>20.472295720396392</v>
      </c>
      <c r="L61" s="71">
        <f t="shared" si="2"/>
        <v>7.1955441818455519</v>
      </c>
      <c r="M61" s="71">
        <f t="shared" si="3"/>
        <v>0.47170650912704409</v>
      </c>
      <c r="N61" s="71">
        <f t="shared" si="3"/>
        <v>0.79084393677490716</v>
      </c>
      <c r="O61" s="72">
        <f t="shared" si="3"/>
        <v>0.13810345020257248</v>
      </c>
      <c r="Q61" s="19">
        <v>514518</v>
      </c>
      <c r="R61" s="19">
        <v>255355</v>
      </c>
      <c r="S61" s="77">
        <v>259163</v>
      </c>
      <c r="T61" s="75">
        <v>273831</v>
      </c>
      <c r="U61" s="19">
        <v>140971</v>
      </c>
      <c r="V61" s="19">
        <v>132860</v>
      </c>
    </row>
    <row r="62" spans="1:22" s="31" customFormat="1" ht="12" customHeight="1" x14ac:dyDescent="0.2">
      <c r="A62" s="64" t="s">
        <v>106</v>
      </c>
      <c r="B62" s="22">
        <v>197</v>
      </c>
      <c r="C62" s="22">
        <v>167</v>
      </c>
      <c r="D62" s="22">
        <v>30</v>
      </c>
      <c r="E62" s="22">
        <v>126.7145</v>
      </c>
      <c r="F62" s="22">
        <v>126.08450000000001</v>
      </c>
      <c r="G62" s="23">
        <v>0.63</v>
      </c>
      <c r="I62" s="64" t="s">
        <v>106</v>
      </c>
      <c r="J62" s="73">
        <f t="shared" si="2"/>
        <v>3.5820786966324825</v>
      </c>
      <c r="K62" s="73">
        <f t="shared" si="2"/>
        <v>5.8962680507008445</v>
      </c>
      <c r="L62" s="73">
        <f t="shared" si="2"/>
        <v>1.1247328759419637</v>
      </c>
      <c r="M62" s="73">
        <f t="shared" si="3"/>
        <v>2.2332957752535788E-2</v>
      </c>
      <c r="N62" s="73">
        <f t="shared" si="3"/>
        <v>4.3480262499956894E-2</v>
      </c>
      <c r="O62" s="74">
        <f t="shared" si="3"/>
        <v>2.2710321913405903E-4</v>
      </c>
      <c r="Q62" s="22">
        <v>103746</v>
      </c>
      <c r="R62" s="22">
        <v>51652</v>
      </c>
      <c r="S62" s="78">
        <v>52094</v>
      </c>
      <c r="T62" s="76">
        <v>54996</v>
      </c>
      <c r="U62" s="22">
        <v>28323</v>
      </c>
      <c r="V62" s="22">
        <v>26673</v>
      </c>
    </row>
    <row r="63" spans="1:22" s="31" customFormat="1" ht="12" customHeight="1" x14ac:dyDescent="0.2">
      <c r="A63" s="64" t="s">
        <v>107</v>
      </c>
      <c r="B63" s="22">
        <v>2349</v>
      </c>
      <c r="C63" s="22">
        <v>1691</v>
      </c>
      <c r="D63" s="22">
        <v>658</v>
      </c>
      <c r="E63" s="22">
        <v>1714.1487989147436</v>
      </c>
      <c r="F63" s="22">
        <v>1351.5567989147435</v>
      </c>
      <c r="G63" s="23">
        <v>362.59199999999998</v>
      </c>
      <c r="I63" s="64" t="s">
        <v>107</v>
      </c>
      <c r="J63" s="73">
        <f t="shared" si="2"/>
        <v>25.31877512745616</v>
      </c>
      <c r="K63" s="73">
        <f t="shared" si="2"/>
        <v>35.612745614219826</v>
      </c>
      <c r="L63" s="73">
        <f t="shared" si="2"/>
        <v>14.527310460546651</v>
      </c>
      <c r="M63" s="73">
        <f t="shared" si="3"/>
        <v>0.30211232895779827</v>
      </c>
      <c r="N63" s="73">
        <f t="shared" si="3"/>
        <v>0.46608460516887085</v>
      </c>
      <c r="O63" s="74">
        <f t="shared" si="3"/>
        <v>0.13070763560675672</v>
      </c>
      <c r="Q63" s="22">
        <v>172224</v>
      </c>
      <c r="R63" s="22">
        <v>85242</v>
      </c>
      <c r="S63" s="78">
        <v>86982</v>
      </c>
      <c r="T63" s="76">
        <v>92777</v>
      </c>
      <c r="U63" s="22">
        <v>47483</v>
      </c>
      <c r="V63" s="22">
        <v>45294</v>
      </c>
    </row>
    <row r="64" spans="1:22" s="31" customFormat="1" ht="12" customHeight="1" x14ac:dyDescent="0.2">
      <c r="A64" s="64" t="s">
        <v>108</v>
      </c>
      <c r="B64" s="22">
        <v>253</v>
      </c>
      <c r="C64" s="22">
        <v>192</v>
      </c>
      <c r="D64" s="22">
        <v>61</v>
      </c>
      <c r="E64" s="22">
        <v>150.38935738450002</v>
      </c>
      <c r="F64" s="22">
        <v>130.50285738450003</v>
      </c>
      <c r="G64" s="23">
        <v>19.886499999999998</v>
      </c>
      <c r="I64" s="64" t="s">
        <v>108</v>
      </c>
      <c r="J64" s="73">
        <f t="shared" si="2"/>
        <v>4.6425425719318847</v>
      </c>
      <c r="K64" s="73">
        <f t="shared" si="2"/>
        <v>6.8179397038457443</v>
      </c>
      <c r="L64" s="73">
        <f t="shared" si="2"/>
        <v>2.3163090943611166</v>
      </c>
      <c r="M64" s="73">
        <f t="shared" si="3"/>
        <v>2.6505563016853199E-2</v>
      </c>
      <c r="N64" s="73">
        <f t="shared" si="3"/>
        <v>4.5003933838596334E-2</v>
      </c>
      <c r="O64" s="74">
        <f t="shared" si="3"/>
        <v>7.1687113766816897E-3</v>
      </c>
      <c r="Q64" s="22">
        <v>102866</v>
      </c>
      <c r="R64" s="22">
        <v>50948</v>
      </c>
      <c r="S64" s="78">
        <v>51918</v>
      </c>
      <c r="T64" s="76">
        <v>54496</v>
      </c>
      <c r="U64" s="22">
        <v>28161</v>
      </c>
      <c r="V64" s="22">
        <v>26335</v>
      </c>
    </row>
    <row r="65" spans="1:22" s="31" customFormat="1" ht="12" customHeight="1" x14ac:dyDescent="0.2">
      <c r="A65" s="64" t="s">
        <v>109</v>
      </c>
      <c r="B65" s="22">
        <v>1043</v>
      </c>
      <c r="C65" s="22">
        <v>836</v>
      </c>
      <c r="D65" s="22">
        <v>207</v>
      </c>
      <c r="E65" s="22">
        <v>685.15299999999991</v>
      </c>
      <c r="F65" s="22">
        <v>685.15299999999991</v>
      </c>
      <c r="G65" s="23" t="s">
        <v>50</v>
      </c>
      <c r="I65" s="64" t="s">
        <v>109</v>
      </c>
      <c r="J65" s="73">
        <f t="shared" si="2"/>
        <v>14.574774321567313</v>
      </c>
      <c r="K65" s="73">
        <f t="shared" si="2"/>
        <v>22.592152199762186</v>
      </c>
      <c r="L65" s="73">
        <f t="shared" si="2"/>
        <v>5.9899299727993522</v>
      </c>
      <c r="M65" s="73">
        <f t="shared" si="3"/>
        <v>0.12075565939985677</v>
      </c>
      <c r="N65" s="73">
        <f t="shared" si="3"/>
        <v>0.23627513526748301</v>
      </c>
      <c r="O65" s="74" t="e">
        <f t="shared" si="3"/>
        <v>#VALUE!</v>
      </c>
      <c r="Q65" s="22">
        <v>135682</v>
      </c>
      <c r="R65" s="22">
        <v>67513</v>
      </c>
      <c r="S65" s="78">
        <v>68169</v>
      </c>
      <c r="T65" s="76">
        <v>71562</v>
      </c>
      <c r="U65" s="22">
        <v>37004</v>
      </c>
      <c r="V65" s="22">
        <v>34558</v>
      </c>
    </row>
    <row r="66" spans="1:22" s="31" customFormat="1" ht="12" customHeight="1" x14ac:dyDescent="0.2">
      <c r="A66" s="63" t="s">
        <v>110</v>
      </c>
      <c r="B66" s="19">
        <v>1889</v>
      </c>
      <c r="C66" s="19">
        <v>1630</v>
      </c>
      <c r="D66" s="19">
        <v>259</v>
      </c>
      <c r="E66" s="19">
        <v>1144.0496911746727</v>
      </c>
      <c r="F66" s="19">
        <v>1112.7776911746728</v>
      </c>
      <c r="G66" s="20">
        <v>29.272000000000002</v>
      </c>
      <c r="I66" s="63" t="s">
        <v>110</v>
      </c>
      <c r="J66" s="71">
        <f t="shared" si="2"/>
        <v>7.0204779425428327</v>
      </c>
      <c r="K66" s="71">
        <f t="shared" si="2"/>
        <v>11.704724974867155</v>
      </c>
      <c r="L66" s="71">
        <f t="shared" si="2"/>
        <v>1.9952237886141284</v>
      </c>
      <c r="M66" s="71">
        <f t="shared" si="3"/>
        <v>0.2016344887112807</v>
      </c>
      <c r="N66" s="71">
        <f t="shared" si="3"/>
        <v>0.38374158692282351</v>
      </c>
      <c r="O66" s="72">
        <f t="shared" si="3"/>
        <v>1.0552008619828851E-2</v>
      </c>
      <c r="Q66" s="19">
        <v>504025</v>
      </c>
      <c r="R66" s="19">
        <v>250990</v>
      </c>
      <c r="S66" s="77">
        <v>253035</v>
      </c>
      <c r="T66" s="75">
        <v>269070</v>
      </c>
      <c r="U66" s="19">
        <v>139260</v>
      </c>
      <c r="V66" s="19">
        <v>129810</v>
      </c>
    </row>
    <row r="67" spans="1:22" s="31" customFormat="1" ht="12" customHeight="1" x14ac:dyDescent="0.2">
      <c r="A67" s="64" t="s">
        <v>111</v>
      </c>
      <c r="B67" s="22">
        <v>374</v>
      </c>
      <c r="C67" s="22">
        <v>300</v>
      </c>
      <c r="D67" s="22">
        <v>74</v>
      </c>
      <c r="E67" s="22">
        <v>206.52357135917276</v>
      </c>
      <c r="F67" s="22">
        <v>206.52357135917276</v>
      </c>
      <c r="G67" s="23" t="s">
        <v>50</v>
      </c>
      <c r="I67" s="64" t="s">
        <v>111</v>
      </c>
      <c r="J67" s="73">
        <f t="shared" si="2"/>
        <v>7.5532666868625675</v>
      </c>
      <c r="K67" s="73">
        <f t="shared" si="2"/>
        <v>11.736630022299597</v>
      </c>
      <c r="L67" s="73">
        <f t="shared" si="2"/>
        <v>3.0892544042748602</v>
      </c>
      <c r="M67" s="73">
        <f t="shared" si="3"/>
        <v>3.6399008748542711E-2</v>
      </c>
      <c r="N67" s="73">
        <f t="shared" si="3"/>
        <v>7.1219690724279444E-2</v>
      </c>
      <c r="O67" s="74" t="e">
        <f t="shared" si="3"/>
        <v>#VALUE!</v>
      </c>
      <c r="Q67" s="22">
        <v>93692</v>
      </c>
      <c r="R67" s="22">
        <v>46551</v>
      </c>
      <c r="S67" s="78">
        <v>47141</v>
      </c>
      <c r="T67" s="76">
        <v>49515</v>
      </c>
      <c r="U67" s="22">
        <v>25561</v>
      </c>
      <c r="V67" s="22">
        <v>23954</v>
      </c>
    </row>
    <row r="68" spans="1:22" s="31" customFormat="1" ht="12" customHeight="1" x14ac:dyDescent="0.2">
      <c r="A68" s="64" t="s">
        <v>112</v>
      </c>
      <c r="B68" s="22">
        <v>479</v>
      </c>
      <c r="C68" s="22">
        <v>422</v>
      </c>
      <c r="D68" s="22">
        <v>57</v>
      </c>
      <c r="E68" s="22">
        <v>396.61700000000002</v>
      </c>
      <c r="F68" s="22">
        <v>374.26949999999994</v>
      </c>
      <c r="G68" s="23">
        <v>22.3475</v>
      </c>
      <c r="I68" s="64" t="s">
        <v>112</v>
      </c>
      <c r="J68" s="73">
        <f t="shared" si="2"/>
        <v>7.9304635761589406</v>
      </c>
      <c r="K68" s="73">
        <f t="shared" si="2"/>
        <v>13.46350178662583</v>
      </c>
      <c r="L68" s="73">
        <f t="shared" si="2"/>
        <v>1.9617290748898679</v>
      </c>
      <c r="M68" s="73">
        <f t="shared" si="3"/>
        <v>6.9902266156891962E-2</v>
      </c>
      <c r="N68" s="73">
        <f t="shared" si="3"/>
        <v>0.12906690438339061</v>
      </c>
      <c r="O68" s="74">
        <f t="shared" si="3"/>
        <v>8.0558558565053708E-3</v>
      </c>
      <c r="Q68" s="22">
        <v>112415</v>
      </c>
      <c r="R68" s="22">
        <v>56099</v>
      </c>
      <c r="S68" s="78">
        <v>56316</v>
      </c>
      <c r="T68" s="76">
        <v>60400</v>
      </c>
      <c r="U68" s="22">
        <v>31344</v>
      </c>
      <c r="V68" s="22">
        <v>29056</v>
      </c>
    </row>
    <row r="69" spans="1:22" s="31" customFormat="1" ht="12" customHeight="1" x14ac:dyDescent="0.2">
      <c r="A69" s="64" t="s">
        <v>113</v>
      </c>
      <c r="B69" s="22">
        <v>156</v>
      </c>
      <c r="C69" s="22">
        <v>138</v>
      </c>
      <c r="D69" s="22">
        <v>18</v>
      </c>
      <c r="E69" s="22">
        <v>119.37700000000001</v>
      </c>
      <c r="F69" s="22">
        <v>112.4525</v>
      </c>
      <c r="G69" s="23">
        <v>6.9245000000000001</v>
      </c>
      <c r="I69" s="64" t="s">
        <v>113</v>
      </c>
      <c r="J69" s="73">
        <f t="shared" si="2"/>
        <v>4.0994376412466496</v>
      </c>
      <c r="K69" s="73">
        <f t="shared" si="2"/>
        <v>6.9651239085448946</v>
      </c>
      <c r="L69" s="73">
        <f t="shared" si="2"/>
        <v>0.98678800504358311</v>
      </c>
      <c r="M69" s="73">
        <f t="shared" si="3"/>
        <v>2.1039750759577355E-2</v>
      </c>
      <c r="N69" s="73">
        <f t="shared" si="3"/>
        <v>3.8779264848386619E-2</v>
      </c>
      <c r="O69" s="74">
        <f t="shared" si="3"/>
        <v>2.4961527633234793E-3</v>
      </c>
      <c r="Q69" s="22">
        <v>71571</v>
      </c>
      <c r="R69" s="22">
        <v>35660</v>
      </c>
      <c r="S69" s="78">
        <v>35911</v>
      </c>
      <c r="T69" s="76">
        <v>38054</v>
      </c>
      <c r="U69" s="22">
        <v>19813</v>
      </c>
      <c r="V69" s="22">
        <v>18241</v>
      </c>
    </row>
    <row r="70" spans="1:22" s="31" customFormat="1" ht="12" customHeight="1" x14ac:dyDescent="0.2">
      <c r="A70" s="64" t="s">
        <v>114</v>
      </c>
      <c r="B70" s="22">
        <v>192</v>
      </c>
      <c r="C70" s="22">
        <v>161</v>
      </c>
      <c r="D70" s="22">
        <v>31</v>
      </c>
      <c r="E70" s="22">
        <v>124.99611981550001</v>
      </c>
      <c r="F70" s="22">
        <v>122.99611981550001</v>
      </c>
      <c r="G70" s="23" t="s">
        <v>50</v>
      </c>
      <c r="I70" s="64" t="s">
        <v>114</v>
      </c>
      <c r="J70" s="73">
        <f t="shared" si="2"/>
        <v>3.2772334687467999</v>
      </c>
      <c r="K70" s="73">
        <f t="shared" si="2"/>
        <v>5.3401439517065246</v>
      </c>
      <c r="L70" s="73">
        <f t="shared" si="2"/>
        <v>1.0901290572141928</v>
      </c>
      <c r="M70" s="73">
        <f t="shared" si="3"/>
        <v>2.2030099657659251E-2</v>
      </c>
      <c r="N70" s="73">
        <f t="shared" si="3"/>
        <v>4.2415234037919726E-2</v>
      </c>
      <c r="O70" s="74" t="e">
        <f t="shared" si="3"/>
        <v>#VALUE!</v>
      </c>
      <c r="Q70" s="22">
        <v>109183</v>
      </c>
      <c r="R70" s="22">
        <v>54192</v>
      </c>
      <c r="S70" s="78">
        <v>54991</v>
      </c>
      <c r="T70" s="76">
        <v>58586</v>
      </c>
      <c r="U70" s="22">
        <v>30149</v>
      </c>
      <c r="V70" s="22">
        <v>28437</v>
      </c>
    </row>
    <row r="71" spans="1:22" s="31" customFormat="1" ht="12" customHeight="1" x14ac:dyDescent="0.2">
      <c r="A71" s="64" t="s">
        <v>115</v>
      </c>
      <c r="B71" s="22">
        <v>688</v>
      </c>
      <c r="C71" s="22">
        <v>609</v>
      </c>
      <c r="D71" s="22">
        <v>79</v>
      </c>
      <c r="E71" s="22">
        <v>296.53600000000006</v>
      </c>
      <c r="F71" s="22">
        <v>296.53600000000006</v>
      </c>
      <c r="G71" s="23" t="s">
        <v>50</v>
      </c>
      <c r="I71" s="64" t="s">
        <v>115</v>
      </c>
      <c r="J71" s="73">
        <f t="shared" si="2"/>
        <v>11.005358713908661</v>
      </c>
      <c r="K71" s="73">
        <f t="shared" si="2"/>
        <v>18.800358102059086</v>
      </c>
      <c r="L71" s="73">
        <f t="shared" si="2"/>
        <v>2.6226678175419957</v>
      </c>
      <c r="M71" s="73">
        <f t="shared" si="3"/>
        <v>5.2263363388609464E-2</v>
      </c>
      <c r="N71" s="73">
        <f t="shared" si="3"/>
        <v>0.10226049292884709</v>
      </c>
      <c r="O71" s="74" t="e">
        <f t="shared" si="3"/>
        <v>#VALUE!</v>
      </c>
      <c r="Q71" s="22">
        <v>117164</v>
      </c>
      <c r="R71" s="22">
        <v>58488</v>
      </c>
      <c r="S71" s="78">
        <v>58676</v>
      </c>
      <c r="T71" s="76">
        <v>62515</v>
      </c>
      <c r="U71" s="22">
        <v>32393</v>
      </c>
      <c r="V71" s="22">
        <v>30122</v>
      </c>
    </row>
    <row r="72" spans="1:22" s="31" customFormat="1" ht="12" customHeight="1" x14ac:dyDescent="0.2">
      <c r="A72" s="63" t="s">
        <v>116</v>
      </c>
      <c r="B72" s="19">
        <v>25231</v>
      </c>
      <c r="C72" s="19">
        <v>17580</v>
      </c>
      <c r="D72" s="19">
        <v>7651</v>
      </c>
      <c r="E72" s="19">
        <v>17535.418622224366</v>
      </c>
      <c r="F72" s="19">
        <v>9852.0876222243642</v>
      </c>
      <c r="G72" s="20">
        <v>7668.5519999999997</v>
      </c>
      <c r="I72" s="63" t="s">
        <v>116</v>
      </c>
      <c r="J72" s="71">
        <f t="shared" ref="J72:L97" si="4">B72/T72*1000</f>
        <v>39.386697096614562</v>
      </c>
      <c r="K72" s="71">
        <f t="shared" si="4"/>
        <v>53.696769030586999</v>
      </c>
      <c r="L72" s="71">
        <f t="shared" si="4"/>
        <v>24.428246217309539</v>
      </c>
      <c r="M72" s="71">
        <f t="shared" ref="M72:O97" si="5">E72/T$7*1000</f>
        <v>3.0905520935896527</v>
      </c>
      <c r="N72" s="71">
        <f t="shared" si="5"/>
        <v>3.3974941883172911</v>
      </c>
      <c r="O72" s="72">
        <f t="shared" si="5"/>
        <v>2.764369595709407</v>
      </c>
      <c r="Q72" s="19">
        <v>1184568</v>
      </c>
      <c r="R72" s="19">
        <v>582673</v>
      </c>
      <c r="S72" s="77">
        <v>601895</v>
      </c>
      <c r="T72" s="75">
        <v>640597</v>
      </c>
      <c r="U72" s="19">
        <v>327394</v>
      </c>
      <c r="V72" s="19">
        <v>313203</v>
      </c>
    </row>
    <row r="73" spans="1:22" s="31" customFormat="1" ht="12" customHeight="1" x14ac:dyDescent="0.2">
      <c r="A73" s="64" t="s">
        <v>117</v>
      </c>
      <c r="B73" s="22">
        <v>434</v>
      </c>
      <c r="C73" s="22">
        <v>359</v>
      </c>
      <c r="D73" s="22">
        <v>75</v>
      </c>
      <c r="E73" s="22">
        <v>324.85050000000001</v>
      </c>
      <c r="F73" s="22">
        <v>324.85050000000001</v>
      </c>
      <c r="G73" s="23" t="s">
        <v>50</v>
      </c>
      <c r="I73" s="64" t="s">
        <v>117</v>
      </c>
      <c r="J73" s="73">
        <f t="shared" si="4"/>
        <v>7.5819779528659526</v>
      </c>
      <c r="K73" s="73">
        <f t="shared" si="4"/>
        <v>12.226687555343641</v>
      </c>
      <c r="L73" s="73">
        <f t="shared" si="4"/>
        <v>2.6901969224147209</v>
      </c>
      <c r="M73" s="73">
        <f t="shared" si="5"/>
        <v>5.7253688349716308E-2</v>
      </c>
      <c r="N73" s="73">
        <f t="shared" si="5"/>
        <v>0.11202475334590888</v>
      </c>
      <c r="O73" s="74" t="e">
        <f t="shared" si="5"/>
        <v>#VALUE!</v>
      </c>
      <c r="Q73" s="22">
        <v>107912</v>
      </c>
      <c r="R73" s="22">
        <v>53195</v>
      </c>
      <c r="S73" s="78">
        <v>54717</v>
      </c>
      <c r="T73" s="76">
        <v>57241</v>
      </c>
      <c r="U73" s="22">
        <v>29362</v>
      </c>
      <c r="V73" s="22">
        <v>27879</v>
      </c>
    </row>
    <row r="74" spans="1:22" s="31" customFormat="1" ht="12" customHeight="1" x14ac:dyDescent="0.2">
      <c r="A74" s="64" t="s">
        <v>118</v>
      </c>
      <c r="B74" s="22">
        <v>23287</v>
      </c>
      <c r="C74" s="22">
        <v>15976</v>
      </c>
      <c r="D74" s="22">
        <v>7311</v>
      </c>
      <c r="E74" s="22">
        <v>16369.049122224367</v>
      </c>
      <c r="F74" s="22">
        <v>8702.6571222243656</v>
      </c>
      <c r="G74" s="23">
        <v>7651.6129999999994</v>
      </c>
      <c r="I74" s="64" t="s">
        <v>118</v>
      </c>
      <c r="J74" s="73">
        <f t="shared" si="4"/>
        <v>113.09969013783524</v>
      </c>
      <c r="K74" s="73">
        <f t="shared" si="4"/>
        <v>153.13242849474733</v>
      </c>
      <c r="L74" s="73">
        <f t="shared" si="4"/>
        <v>71.979915329329529</v>
      </c>
      <c r="M74" s="73">
        <f t="shared" si="5"/>
        <v>2.8849838218658466</v>
      </c>
      <c r="N74" s="73">
        <f t="shared" si="5"/>
        <v>3.0011128736794364</v>
      </c>
      <c r="O74" s="74">
        <f t="shared" si="5"/>
        <v>2.7582634029651025</v>
      </c>
      <c r="Q74" s="22">
        <v>379466</v>
      </c>
      <c r="R74" s="22">
        <v>184748</v>
      </c>
      <c r="S74" s="78">
        <v>194718</v>
      </c>
      <c r="T74" s="76">
        <v>205898</v>
      </c>
      <c r="U74" s="22">
        <v>104328</v>
      </c>
      <c r="V74" s="22">
        <v>101570</v>
      </c>
    </row>
    <row r="75" spans="1:22" s="31" customFormat="1" ht="12" customHeight="1" x14ac:dyDescent="0.2">
      <c r="A75" s="64" t="s">
        <v>119</v>
      </c>
      <c r="B75" s="22">
        <v>737</v>
      </c>
      <c r="C75" s="22">
        <v>611</v>
      </c>
      <c r="D75" s="22">
        <v>126</v>
      </c>
      <c r="E75" s="22">
        <v>432.55300000000011</v>
      </c>
      <c r="F75" s="22">
        <v>432.55300000000011</v>
      </c>
      <c r="G75" s="23" t="s">
        <v>50</v>
      </c>
      <c r="I75" s="64" t="s">
        <v>119</v>
      </c>
      <c r="J75" s="73">
        <f t="shared" si="4"/>
        <v>6.0910097687565088</v>
      </c>
      <c r="K75" s="73">
        <f t="shared" si="4"/>
        <v>9.9067693554925018</v>
      </c>
      <c r="L75" s="73">
        <f t="shared" si="4"/>
        <v>2.1239654097061846</v>
      </c>
      <c r="M75" s="73">
        <f t="shared" si="5"/>
        <v>7.6235852051127651E-2</v>
      </c>
      <c r="N75" s="73">
        <f t="shared" si="5"/>
        <v>0.14916597984005853</v>
      </c>
      <c r="O75" s="74" t="e">
        <f t="shared" si="5"/>
        <v>#VALUE!</v>
      </c>
      <c r="Q75" s="22">
        <v>225514</v>
      </c>
      <c r="R75" s="22">
        <v>111587</v>
      </c>
      <c r="S75" s="78">
        <v>113927</v>
      </c>
      <c r="T75" s="76">
        <v>120998</v>
      </c>
      <c r="U75" s="22">
        <v>61675</v>
      </c>
      <c r="V75" s="22">
        <v>59323</v>
      </c>
    </row>
    <row r="76" spans="1:22" s="31" customFormat="1" ht="12" customHeight="1" x14ac:dyDescent="0.2">
      <c r="A76" s="64" t="s">
        <v>120</v>
      </c>
      <c r="B76" s="22">
        <v>147</v>
      </c>
      <c r="C76" s="22">
        <v>114</v>
      </c>
      <c r="D76" s="22">
        <v>33</v>
      </c>
      <c r="E76" s="22">
        <v>89.470500000000001</v>
      </c>
      <c r="F76" s="22">
        <v>89.470500000000001</v>
      </c>
      <c r="G76" s="23" t="s">
        <v>50</v>
      </c>
      <c r="I76" s="64" t="s">
        <v>120</v>
      </c>
      <c r="J76" s="73">
        <f t="shared" si="4"/>
        <v>2.3422935355885213</v>
      </c>
      <c r="K76" s="73">
        <f t="shared" si="4"/>
        <v>3.5413624926221616</v>
      </c>
      <c r="L76" s="73">
        <f t="shared" si="4"/>
        <v>1.0795603245223764</v>
      </c>
      <c r="M76" s="73">
        <f t="shared" si="5"/>
        <v>1.576884173948722E-2</v>
      </c>
      <c r="N76" s="73">
        <f t="shared" si="5"/>
        <v>3.0853918015318248E-2</v>
      </c>
      <c r="O76" s="74" t="e">
        <f t="shared" si="5"/>
        <v>#VALUE!</v>
      </c>
      <c r="Q76" s="22">
        <v>114801</v>
      </c>
      <c r="R76" s="22">
        <v>56603</v>
      </c>
      <c r="S76" s="78">
        <v>58198</v>
      </c>
      <c r="T76" s="76">
        <v>62759</v>
      </c>
      <c r="U76" s="22">
        <v>32191</v>
      </c>
      <c r="V76" s="22">
        <v>30568</v>
      </c>
    </row>
    <row r="77" spans="1:22" s="31" customFormat="1" ht="12" customHeight="1" x14ac:dyDescent="0.2">
      <c r="A77" s="64" t="s">
        <v>121</v>
      </c>
      <c r="B77" s="22">
        <v>181</v>
      </c>
      <c r="C77" s="22">
        <v>149</v>
      </c>
      <c r="D77" s="22">
        <v>32</v>
      </c>
      <c r="E77" s="22">
        <v>97.402500000000018</v>
      </c>
      <c r="F77" s="22">
        <v>87.980000000000018</v>
      </c>
      <c r="G77" s="23">
        <v>9.4224999999999994</v>
      </c>
      <c r="I77" s="64" t="s">
        <v>121</v>
      </c>
      <c r="J77" s="73">
        <f t="shared" si="4"/>
        <v>2.1898781653418511</v>
      </c>
      <c r="K77" s="73">
        <f t="shared" si="4"/>
        <v>3.4709280655982107</v>
      </c>
      <c r="L77" s="73">
        <f t="shared" si="4"/>
        <v>0.80553807426054125</v>
      </c>
      <c r="M77" s="73">
        <f t="shared" si="5"/>
        <v>1.7166827138893871E-2</v>
      </c>
      <c r="N77" s="73">
        <f t="shared" si="5"/>
        <v>3.0339918822267671E-2</v>
      </c>
      <c r="O77" s="74">
        <f t="shared" si="5"/>
        <v>3.3966350512550335E-3</v>
      </c>
      <c r="Q77" s="22">
        <v>151096</v>
      </c>
      <c r="R77" s="22">
        <v>74739</v>
      </c>
      <c r="S77" s="78">
        <v>76357</v>
      </c>
      <c r="T77" s="76">
        <v>82653</v>
      </c>
      <c r="U77" s="22">
        <v>42928</v>
      </c>
      <c r="V77" s="22">
        <v>39725</v>
      </c>
    </row>
    <row r="78" spans="1:22" s="31" customFormat="1" ht="12" customHeight="1" x14ac:dyDescent="0.2">
      <c r="A78" s="64" t="s">
        <v>122</v>
      </c>
      <c r="B78" s="22">
        <v>265</v>
      </c>
      <c r="C78" s="22">
        <v>215</v>
      </c>
      <c r="D78" s="22">
        <v>50</v>
      </c>
      <c r="E78" s="22">
        <v>109.501</v>
      </c>
      <c r="F78" s="22">
        <v>104.3845</v>
      </c>
      <c r="G78" s="23">
        <v>5.1165000000000003</v>
      </c>
      <c r="I78" s="64" t="s">
        <v>122</v>
      </c>
      <c r="J78" s="73">
        <f t="shared" si="4"/>
        <v>5.3014844156363781</v>
      </c>
      <c r="K78" s="73">
        <f t="shared" si="4"/>
        <v>8.3752093802345051</v>
      </c>
      <c r="L78" s="73">
        <f t="shared" si="4"/>
        <v>2.056343820686819</v>
      </c>
      <c r="M78" s="73">
        <f t="shared" si="5"/>
        <v>1.9299142614779063E-2</v>
      </c>
      <c r="N78" s="73">
        <f t="shared" si="5"/>
        <v>3.599701359744259E-2</v>
      </c>
      <c r="O78" s="74">
        <f t="shared" si="5"/>
        <v>1.844402572538751E-3</v>
      </c>
      <c r="Q78" s="22">
        <v>92317</v>
      </c>
      <c r="R78" s="22">
        <v>45706</v>
      </c>
      <c r="S78" s="78">
        <v>46611</v>
      </c>
      <c r="T78" s="76">
        <v>49986</v>
      </c>
      <c r="U78" s="22">
        <v>25671</v>
      </c>
      <c r="V78" s="22">
        <v>24315</v>
      </c>
    </row>
    <row r="79" spans="1:22" s="31" customFormat="1" ht="12" customHeight="1" x14ac:dyDescent="0.2">
      <c r="A79" s="64" t="s">
        <v>123</v>
      </c>
      <c r="B79" s="22">
        <v>180</v>
      </c>
      <c r="C79" s="22">
        <v>156</v>
      </c>
      <c r="D79" s="22">
        <v>24</v>
      </c>
      <c r="E79" s="22">
        <v>112.59199999999998</v>
      </c>
      <c r="F79" s="22">
        <v>110.19199999999999</v>
      </c>
      <c r="G79" s="23">
        <v>2.4</v>
      </c>
      <c r="I79" s="64" t="s">
        <v>123</v>
      </c>
      <c r="J79" s="73">
        <f t="shared" si="4"/>
        <v>2.947823523631719</v>
      </c>
      <c r="K79" s="73">
        <f t="shared" si="4"/>
        <v>4.9937578027465666</v>
      </c>
      <c r="L79" s="73">
        <f t="shared" si="4"/>
        <v>0.80474801327834222</v>
      </c>
      <c r="M79" s="73">
        <f t="shared" si="5"/>
        <v>1.9843919829802503E-2</v>
      </c>
      <c r="N79" s="73">
        <f t="shared" si="5"/>
        <v>3.7999731016859724E-2</v>
      </c>
      <c r="O79" s="74">
        <f t="shared" si="5"/>
        <v>8.6515512051070107E-4</v>
      </c>
      <c r="Q79" s="22">
        <v>113462</v>
      </c>
      <c r="R79" s="22">
        <v>56095</v>
      </c>
      <c r="S79" s="78">
        <v>57367</v>
      </c>
      <c r="T79" s="76">
        <v>61062</v>
      </c>
      <c r="U79" s="22">
        <v>31239</v>
      </c>
      <c r="V79" s="22">
        <v>29823</v>
      </c>
    </row>
    <row r="80" spans="1:22" s="31" customFormat="1" ht="12" customHeight="1" x14ac:dyDescent="0.2">
      <c r="A80" s="63" t="s">
        <v>124</v>
      </c>
      <c r="B80" s="19">
        <v>5860</v>
      </c>
      <c r="C80" s="19">
        <v>3861</v>
      </c>
      <c r="D80" s="19">
        <v>1999</v>
      </c>
      <c r="E80" s="19">
        <v>3895.819471420662</v>
      </c>
      <c r="F80" s="19">
        <v>1943.158471420662</v>
      </c>
      <c r="G80" s="20">
        <v>1943.5545</v>
      </c>
      <c r="I80" s="63" t="s">
        <v>124</v>
      </c>
      <c r="J80" s="71">
        <f t="shared" si="4"/>
        <v>17.611718705388405</v>
      </c>
      <c r="K80" s="71">
        <f t="shared" si="4"/>
        <v>22.731019216277318</v>
      </c>
      <c r="L80" s="71">
        <f t="shared" si="4"/>
        <v>12.273064950852485</v>
      </c>
      <c r="M80" s="71">
        <f t="shared" si="5"/>
        <v>0.6866236434405214</v>
      </c>
      <c r="N80" s="71">
        <f t="shared" si="5"/>
        <v>0.67009854832580817</v>
      </c>
      <c r="O80" s="72">
        <f t="shared" si="5"/>
        <v>0.70061505319442308</v>
      </c>
      <c r="Q80" s="19">
        <v>622930</v>
      </c>
      <c r="R80" s="19">
        <v>305449</v>
      </c>
      <c r="S80" s="77">
        <v>317481</v>
      </c>
      <c r="T80" s="75">
        <v>332733</v>
      </c>
      <c r="U80" s="19">
        <v>169856</v>
      </c>
      <c r="V80" s="19">
        <v>162877</v>
      </c>
    </row>
    <row r="81" spans="1:22" s="31" customFormat="1" ht="12" customHeight="1" x14ac:dyDescent="0.2">
      <c r="A81" s="64" t="s">
        <v>125</v>
      </c>
      <c r="B81" s="22">
        <v>23</v>
      </c>
      <c r="C81" s="22">
        <v>20</v>
      </c>
      <c r="D81" s="22">
        <v>3</v>
      </c>
      <c r="E81" s="22">
        <v>16.489999999999998</v>
      </c>
      <c r="F81" s="22">
        <v>16.489999999999998</v>
      </c>
      <c r="G81" s="23" t="s">
        <v>50</v>
      </c>
      <c r="I81" s="64" t="s">
        <v>125</v>
      </c>
      <c r="J81" s="73">
        <f t="shared" si="4"/>
        <v>1.1819723521249808</v>
      </c>
      <c r="K81" s="73">
        <f t="shared" si="4"/>
        <v>1.9571386632742929</v>
      </c>
      <c r="L81" s="73">
        <f t="shared" si="4"/>
        <v>0.32467532467532467</v>
      </c>
      <c r="M81" s="73">
        <f t="shared" si="5"/>
        <v>2.9063009627099904E-3</v>
      </c>
      <c r="N81" s="73">
        <f t="shared" si="5"/>
        <v>5.6865794655511911E-3</v>
      </c>
      <c r="O81" s="74" t="e">
        <f t="shared" si="5"/>
        <v>#VALUE!</v>
      </c>
      <c r="Q81" s="22">
        <v>36752</v>
      </c>
      <c r="R81" s="22">
        <v>18220</v>
      </c>
      <c r="S81" s="78">
        <v>18532</v>
      </c>
      <c r="T81" s="76">
        <v>19459</v>
      </c>
      <c r="U81" s="22">
        <v>10219</v>
      </c>
      <c r="V81" s="22">
        <v>9240</v>
      </c>
    </row>
    <row r="82" spans="1:22" s="31" customFormat="1" ht="12" customHeight="1" x14ac:dyDescent="0.2">
      <c r="A82" s="64" t="s">
        <v>126</v>
      </c>
      <c r="B82" s="22">
        <v>4169</v>
      </c>
      <c r="C82" s="22">
        <v>2498</v>
      </c>
      <c r="D82" s="22">
        <v>1671</v>
      </c>
      <c r="E82" s="22">
        <v>2572.8692977615883</v>
      </c>
      <c r="F82" s="22">
        <v>621.92829776158806</v>
      </c>
      <c r="G82" s="23">
        <v>1943.5545</v>
      </c>
      <c r="I82" s="64" t="s">
        <v>126</v>
      </c>
      <c r="J82" s="73">
        <f t="shared" si="4"/>
        <v>33.289415898111557</v>
      </c>
      <c r="K82" s="73">
        <f t="shared" si="4"/>
        <v>39.480338854469586</v>
      </c>
      <c r="L82" s="73">
        <f t="shared" si="4"/>
        <v>26.96770653454481</v>
      </c>
      <c r="M82" s="73">
        <f t="shared" si="5"/>
        <v>0.4534586123111875</v>
      </c>
      <c r="N82" s="73">
        <f t="shared" si="5"/>
        <v>0.21447208533027612</v>
      </c>
      <c r="O82" s="74">
        <f t="shared" si="5"/>
        <v>0.70061505319442308</v>
      </c>
      <c r="Q82" s="22">
        <v>233588</v>
      </c>
      <c r="R82" s="22">
        <v>113927</v>
      </c>
      <c r="S82" s="78">
        <v>119661</v>
      </c>
      <c r="T82" s="76">
        <v>125235</v>
      </c>
      <c r="U82" s="22">
        <v>63272</v>
      </c>
      <c r="V82" s="22">
        <v>61963</v>
      </c>
    </row>
    <row r="83" spans="1:22" s="31" customFormat="1" ht="12" customHeight="1" x14ac:dyDescent="0.2">
      <c r="A83" s="64" t="s">
        <v>127</v>
      </c>
      <c r="B83" s="22">
        <v>252</v>
      </c>
      <c r="C83" s="22">
        <v>157</v>
      </c>
      <c r="D83" s="22">
        <v>95</v>
      </c>
      <c r="E83" s="22">
        <v>169.07099999999997</v>
      </c>
      <c r="F83" s="22">
        <v>167.35099999999997</v>
      </c>
      <c r="G83" s="23" t="s">
        <v>50</v>
      </c>
      <c r="I83" s="64" t="s">
        <v>127</v>
      </c>
      <c r="J83" s="73">
        <f t="shared" si="4"/>
        <v>4.3894791848110088</v>
      </c>
      <c r="K83" s="73">
        <f t="shared" si="4"/>
        <v>5.3455907388491655</v>
      </c>
      <c r="L83" s="73">
        <f t="shared" si="4"/>
        <v>3.3880171184022823</v>
      </c>
      <c r="M83" s="73">
        <f t="shared" si="5"/>
        <v>2.9798132811785373E-2</v>
      </c>
      <c r="N83" s="73">
        <f t="shared" si="5"/>
        <v>5.7711022446298194E-2</v>
      </c>
      <c r="O83" s="74" t="e">
        <f t="shared" si="5"/>
        <v>#VALUE!</v>
      </c>
      <c r="Q83" s="22">
        <v>107580</v>
      </c>
      <c r="R83" s="22">
        <v>52683</v>
      </c>
      <c r="S83" s="78">
        <v>54897</v>
      </c>
      <c r="T83" s="76">
        <v>57410</v>
      </c>
      <c r="U83" s="22">
        <v>29370</v>
      </c>
      <c r="V83" s="22">
        <v>28040</v>
      </c>
    </row>
    <row r="84" spans="1:22" s="31" customFormat="1" ht="12" customHeight="1" x14ac:dyDescent="0.2">
      <c r="A84" s="64" t="s">
        <v>128</v>
      </c>
      <c r="B84" s="22">
        <v>356</v>
      </c>
      <c r="C84" s="22">
        <v>311</v>
      </c>
      <c r="D84" s="22">
        <v>45</v>
      </c>
      <c r="E84" s="22">
        <v>202.79349999999997</v>
      </c>
      <c r="F84" s="22">
        <v>202.79349999999997</v>
      </c>
      <c r="G84" s="23" t="s">
        <v>50</v>
      </c>
      <c r="I84" s="64" t="s">
        <v>128</v>
      </c>
      <c r="J84" s="73">
        <f t="shared" si="4"/>
        <v>5.2260716382853794</v>
      </c>
      <c r="K84" s="73">
        <f t="shared" si="4"/>
        <v>8.9088773668681434</v>
      </c>
      <c r="L84" s="73">
        <f t="shared" si="4"/>
        <v>1.3549727499924722</v>
      </c>
      <c r="M84" s="73">
        <f t="shared" si="5"/>
        <v>3.5741597591347998E-2</v>
      </c>
      <c r="N84" s="73">
        <f t="shared" si="5"/>
        <v>6.993337494525502E-2</v>
      </c>
      <c r="O84" s="74" t="e">
        <f t="shared" si="5"/>
        <v>#VALUE!</v>
      </c>
      <c r="Q84" s="22">
        <v>126613</v>
      </c>
      <c r="R84" s="22">
        <v>62264</v>
      </c>
      <c r="S84" s="78">
        <v>64349</v>
      </c>
      <c r="T84" s="76">
        <v>68120</v>
      </c>
      <c r="U84" s="22">
        <v>34909</v>
      </c>
      <c r="V84" s="22">
        <v>33211</v>
      </c>
    </row>
    <row r="85" spans="1:22" s="31" customFormat="1" ht="12" customHeight="1" x14ac:dyDescent="0.2">
      <c r="A85" s="64" t="s">
        <v>129</v>
      </c>
      <c r="B85" s="22">
        <v>1060</v>
      </c>
      <c r="C85" s="22">
        <v>875</v>
      </c>
      <c r="D85" s="22">
        <v>185</v>
      </c>
      <c r="E85" s="22">
        <v>934.59567365907401</v>
      </c>
      <c r="F85" s="22">
        <v>934.59567365907401</v>
      </c>
      <c r="G85" s="23" t="s">
        <v>50</v>
      </c>
      <c r="I85" s="64" t="s">
        <v>129</v>
      </c>
      <c r="J85" s="73">
        <f t="shared" si="4"/>
        <v>16.957558111631922</v>
      </c>
      <c r="K85" s="73">
        <f t="shared" si="4"/>
        <v>27.27046063703796</v>
      </c>
      <c r="L85" s="73">
        <f t="shared" si="4"/>
        <v>6.0809256154882823</v>
      </c>
      <c r="M85" s="73">
        <f t="shared" si="5"/>
        <v>0.16471899976349055</v>
      </c>
      <c r="N85" s="73">
        <f t="shared" si="5"/>
        <v>0.32229548613842768</v>
      </c>
      <c r="O85" s="74" t="e">
        <f t="shared" si="5"/>
        <v>#VALUE!</v>
      </c>
      <c r="Q85" s="22">
        <v>118397</v>
      </c>
      <c r="R85" s="22">
        <v>58355</v>
      </c>
      <c r="S85" s="78">
        <v>60042</v>
      </c>
      <c r="T85" s="76">
        <v>62509</v>
      </c>
      <c r="U85" s="22">
        <v>32086</v>
      </c>
      <c r="V85" s="22">
        <v>30423</v>
      </c>
    </row>
    <row r="86" spans="1:22" s="31" customFormat="1" ht="12" customHeight="1" x14ac:dyDescent="0.2">
      <c r="A86" s="63" t="s">
        <v>130</v>
      </c>
      <c r="B86" s="19">
        <v>4654</v>
      </c>
      <c r="C86" s="19">
        <v>3799</v>
      </c>
      <c r="D86" s="19">
        <v>855</v>
      </c>
      <c r="E86" s="19">
        <v>3012.9869249575358</v>
      </c>
      <c r="F86" s="19">
        <v>2636.8109249575355</v>
      </c>
      <c r="G86" s="20">
        <v>374.11199999999997</v>
      </c>
      <c r="I86" s="63" t="s">
        <v>130</v>
      </c>
      <c r="J86" s="71">
        <f t="shared" si="4"/>
        <v>15.127530871019434</v>
      </c>
      <c r="K86" s="71">
        <f t="shared" si="4"/>
        <v>24.016031760079905</v>
      </c>
      <c r="L86" s="71">
        <f t="shared" si="4"/>
        <v>5.7204027698792359</v>
      </c>
      <c r="M86" s="71">
        <f t="shared" si="5"/>
        <v>0.53102770167596736</v>
      </c>
      <c r="N86" s="71">
        <f t="shared" si="5"/>
        <v>0.90930472167401855</v>
      </c>
      <c r="O86" s="72">
        <f t="shared" si="5"/>
        <v>0.13486038018520807</v>
      </c>
      <c r="Q86" s="19">
        <v>572432</v>
      </c>
      <c r="R86" s="19">
        <v>281650</v>
      </c>
      <c r="S86" s="77">
        <v>290782</v>
      </c>
      <c r="T86" s="75">
        <v>307651</v>
      </c>
      <c r="U86" s="19">
        <v>158186</v>
      </c>
      <c r="V86" s="19">
        <v>149465</v>
      </c>
    </row>
    <row r="87" spans="1:22" s="31" customFormat="1" ht="12" customHeight="1" x14ac:dyDescent="0.2">
      <c r="A87" s="64" t="s">
        <v>131</v>
      </c>
      <c r="B87" s="22">
        <v>311</v>
      </c>
      <c r="C87" s="22">
        <v>196</v>
      </c>
      <c r="D87" s="22">
        <v>115</v>
      </c>
      <c r="E87" s="22">
        <v>177.60486853611587</v>
      </c>
      <c r="F87" s="22">
        <v>172.95886853611589</v>
      </c>
      <c r="G87" s="23">
        <v>4.6459999999999999</v>
      </c>
      <c r="I87" s="64" t="s">
        <v>131</v>
      </c>
      <c r="J87" s="73">
        <f t="shared" si="4"/>
        <v>5.6113887736138421</v>
      </c>
      <c r="K87" s="73">
        <f t="shared" si="4"/>
        <v>6.905785356916355</v>
      </c>
      <c r="L87" s="73">
        <f t="shared" si="4"/>
        <v>4.2528013017270068</v>
      </c>
      <c r="M87" s="73">
        <f t="shared" si="5"/>
        <v>3.1302195294632802E-2</v>
      </c>
      <c r="N87" s="73">
        <f t="shared" si="5"/>
        <v>5.9644896919493304E-2</v>
      </c>
      <c r="O87" s="74">
        <f t="shared" si="5"/>
        <v>1.674796120788632E-3</v>
      </c>
      <c r="Q87" s="22">
        <v>103445</v>
      </c>
      <c r="R87" s="22">
        <v>50710</v>
      </c>
      <c r="S87" s="78">
        <v>52735</v>
      </c>
      <c r="T87" s="76">
        <v>55423</v>
      </c>
      <c r="U87" s="22">
        <v>28382</v>
      </c>
      <c r="V87" s="22">
        <v>27041</v>
      </c>
    </row>
    <row r="88" spans="1:22" s="31" customFormat="1" ht="12" customHeight="1" x14ac:dyDescent="0.2">
      <c r="A88" s="64" t="s">
        <v>132</v>
      </c>
      <c r="B88" s="22">
        <v>1332</v>
      </c>
      <c r="C88" s="22">
        <v>1167</v>
      </c>
      <c r="D88" s="22">
        <v>165</v>
      </c>
      <c r="E88" s="22">
        <v>817.50846546550008</v>
      </c>
      <c r="F88" s="22">
        <v>798.06846546550014</v>
      </c>
      <c r="G88" s="23">
        <v>17.68</v>
      </c>
      <c r="I88" s="64" t="s">
        <v>132</v>
      </c>
      <c r="J88" s="73">
        <f t="shared" si="4"/>
        <v>17.609497494744915</v>
      </c>
      <c r="K88" s="73">
        <f t="shared" si="4"/>
        <v>29.927681181720263</v>
      </c>
      <c r="L88" s="73">
        <f t="shared" si="4"/>
        <v>4.5024149316451547</v>
      </c>
      <c r="M88" s="73">
        <f t="shared" si="5"/>
        <v>0.14408281626476352</v>
      </c>
      <c r="N88" s="73">
        <f t="shared" si="5"/>
        <v>0.27521405383990677</v>
      </c>
      <c r="O88" s="74">
        <f t="shared" si="5"/>
        <v>6.3733093877621641E-3</v>
      </c>
      <c r="Q88" s="22">
        <v>139829</v>
      </c>
      <c r="R88" s="22">
        <v>68963</v>
      </c>
      <c r="S88" s="78">
        <v>70866</v>
      </c>
      <c r="T88" s="76">
        <v>75641</v>
      </c>
      <c r="U88" s="22">
        <v>38994</v>
      </c>
      <c r="V88" s="22">
        <v>36647</v>
      </c>
    </row>
    <row r="89" spans="1:22" s="31" customFormat="1" ht="12" customHeight="1" x14ac:dyDescent="0.2">
      <c r="A89" s="64" t="s">
        <v>133</v>
      </c>
      <c r="B89" s="22">
        <v>1020</v>
      </c>
      <c r="C89" s="22">
        <v>882</v>
      </c>
      <c r="D89" s="22">
        <v>138</v>
      </c>
      <c r="E89" s="22">
        <v>713.76900000000001</v>
      </c>
      <c r="F89" s="22">
        <v>694.74900000000002</v>
      </c>
      <c r="G89" s="23">
        <v>19.020000000000003</v>
      </c>
      <c r="I89" s="64" t="s">
        <v>133</v>
      </c>
      <c r="J89" s="73">
        <f t="shared" si="4"/>
        <v>13.537726458291857</v>
      </c>
      <c r="K89" s="73">
        <f t="shared" si="4"/>
        <v>22.744855330341945</v>
      </c>
      <c r="L89" s="73">
        <f t="shared" si="4"/>
        <v>3.7738944950365081</v>
      </c>
      <c r="M89" s="73">
        <f t="shared" si="5"/>
        <v>0.12579912261082762</v>
      </c>
      <c r="N89" s="73">
        <f t="shared" si="5"/>
        <v>0.23958431759322163</v>
      </c>
      <c r="O89" s="74">
        <f t="shared" si="5"/>
        <v>6.8563543300473075E-3</v>
      </c>
      <c r="Q89" s="22">
        <v>140171</v>
      </c>
      <c r="R89" s="22">
        <v>69116</v>
      </c>
      <c r="S89" s="78">
        <v>71055</v>
      </c>
      <c r="T89" s="76">
        <v>75345</v>
      </c>
      <c r="U89" s="22">
        <v>38778</v>
      </c>
      <c r="V89" s="22">
        <v>36567</v>
      </c>
    </row>
    <row r="90" spans="1:22" s="31" customFormat="1" ht="12" customHeight="1" x14ac:dyDescent="0.2">
      <c r="A90" s="64" t="s">
        <v>134</v>
      </c>
      <c r="B90" s="22">
        <v>1991</v>
      </c>
      <c r="C90" s="22">
        <v>1554</v>
      </c>
      <c r="D90" s="22">
        <v>437</v>
      </c>
      <c r="E90" s="22">
        <v>1304.1045909559195</v>
      </c>
      <c r="F90" s="22">
        <v>971.03459095591961</v>
      </c>
      <c r="G90" s="23">
        <v>332.76599999999996</v>
      </c>
      <c r="I90" s="64" t="s">
        <v>134</v>
      </c>
      <c r="J90" s="73">
        <f t="shared" si="4"/>
        <v>19.665751368009325</v>
      </c>
      <c r="K90" s="73">
        <f t="shared" si="4"/>
        <v>29.866236162361623</v>
      </c>
      <c r="L90" s="73">
        <f t="shared" si="4"/>
        <v>8.8803088803088794</v>
      </c>
      <c r="M90" s="73">
        <f t="shared" si="5"/>
        <v>0.22984356750574336</v>
      </c>
      <c r="N90" s="73">
        <f t="shared" si="5"/>
        <v>0.33486145332139677</v>
      </c>
      <c r="O90" s="74">
        <f t="shared" si="5"/>
        <v>0.11995592034660997</v>
      </c>
      <c r="Q90" s="22">
        <v>188987</v>
      </c>
      <c r="R90" s="22">
        <v>92861</v>
      </c>
      <c r="S90" s="78">
        <v>96126</v>
      </c>
      <c r="T90" s="76">
        <v>101242</v>
      </c>
      <c r="U90" s="22">
        <v>52032</v>
      </c>
      <c r="V90" s="22">
        <v>49210</v>
      </c>
    </row>
    <row r="91" spans="1:22" s="31" customFormat="1" ht="12" customHeight="1" x14ac:dyDescent="0.2">
      <c r="A91" s="63" t="s">
        <v>135</v>
      </c>
      <c r="B91" s="19">
        <v>7807</v>
      </c>
      <c r="C91" s="19">
        <v>5623</v>
      </c>
      <c r="D91" s="19">
        <v>2184</v>
      </c>
      <c r="E91" s="19">
        <v>4871.149226479738</v>
      </c>
      <c r="F91" s="19">
        <v>3089.2012264797381</v>
      </c>
      <c r="G91" s="20">
        <v>1760.7059999999997</v>
      </c>
      <c r="I91" s="63" t="s">
        <v>135</v>
      </c>
      <c r="J91" s="71">
        <f t="shared" si="4"/>
        <v>12.201792993073095</v>
      </c>
      <c r="K91" s="71">
        <f t="shared" si="4"/>
        <v>17.132532616710236</v>
      </c>
      <c r="L91" s="71">
        <f t="shared" si="4"/>
        <v>7.0085810190682185</v>
      </c>
      <c r="M91" s="71">
        <f t="shared" si="5"/>
        <v>0.85852187303954453</v>
      </c>
      <c r="N91" s="71">
        <f t="shared" si="5"/>
        <v>1.0653115985115362</v>
      </c>
      <c r="O91" s="72">
        <f t="shared" si="5"/>
        <v>0.63470158817246414</v>
      </c>
      <c r="Q91" s="19">
        <v>1177989</v>
      </c>
      <c r="R91" s="19">
        <v>578721</v>
      </c>
      <c r="S91" s="77">
        <v>599268</v>
      </c>
      <c r="T91" s="75">
        <v>639824</v>
      </c>
      <c r="U91" s="19">
        <v>328206</v>
      </c>
      <c r="V91" s="19">
        <v>311618</v>
      </c>
    </row>
    <row r="92" spans="1:22" s="31" customFormat="1" ht="12" customHeight="1" x14ac:dyDescent="0.2">
      <c r="A92" s="64" t="s">
        <v>136</v>
      </c>
      <c r="B92" s="22">
        <v>162</v>
      </c>
      <c r="C92" s="22">
        <v>127</v>
      </c>
      <c r="D92" s="22">
        <v>35</v>
      </c>
      <c r="E92" s="22">
        <v>77.308999999999997</v>
      </c>
      <c r="F92" s="22">
        <v>77.308999999999997</v>
      </c>
      <c r="G92" s="23" t="s">
        <v>50</v>
      </c>
      <c r="I92" s="64" t="s">
        <v>136</v>
      </c>
      <c r="J92" s="73">
        <f t="shared" si="4"/>
        <v>3.3896886508202213</v>
      </c>
      <c r="K92" s="73">
        <f t="shared" si="4"/>
        <v>5.1279980618590004</v>
      </c>
      <c r="L92" s="73">
        <f t="shared" si="4"/>
        <v>1.5200208460001738</v>
      </c>
      <c r="M92" s="73">
        <f t="shared" si="5"/>
        <v>1.3625422748705074E-2</v>
      </c>
      <c r="N92" s="73">
        <f t="shared" si="5"/>
        <v>2.6660022553201761E-2</v>
      </c>
      <c r="O92" s="74" t="e">
        <f t="shared" si="5"/>
        <v>#VALUE!</v>
      </c>
      <c r="Q92" s="22">
        <v>89547</v>
      </c>
      <c r="R92" s="22">
        <v>44492</v>
      </c>
      <c r="S92" s="78">
        <v>45055</v>
      </c>
      <c r="T92" s="76">
        <v>47792</v>
      </c>
      <c r="U92" s="22">
        <v>24766</v>
      </c>
      <c r="V92" s="22">
        <v>23026</v>
      </c>
    </row>
    <row r="93" spans="1:22" s="31" customFormat="1" ht="12" customHeight="1" x14ac:dyDescent="0.2">
      <c r="A93" s="64" t="s">
        <v>137</v>
      </c>
      <c r="B93" s="22">
        <v>520</v>
      </c>
      <c r="C93" s="22">
        <v>429</v>
      </c>
      <c r="D93" s="22">
        <v>91</v>
      </c>
      <c r="E93" s="22">
        <v>346.80164600106787</v>
      </c>
      <c r="F93" s="22">
        <v>345.83164600106784</v>
      </c>
      <c r="G93" s="23" t="s">
        <v>50</v>
      </c>
      <c r="I93" s="64" t="s">
        <v>137</v>
      </c>
      <c r="J93" s="73">
        <f t="shared" si="4"/>
        <v>4.5196168755540871</v>
      </c>
      <c r="K93" s="73">
        <f t="shared" si="4"/>
        <v>7.2634305741327054</v>
      </c>
      <c r="L93" s="73">
        <f t="shared" si="4"/>
        <v>1.62526120269329</v>
      </c>
      <c r="M93" s="73">
        <f t="shared" si="5"/>
        <v>6.1122495915240327E-2</v>
      </c>
      <c r="N93" s="73">
        <f t="shared" si="5"/>
        <v>0.11926010531761318</v>
      </c>
      <c r="O93" s="74" t="e">
        <f t="shared" si="5"/>
        <v>#VALUE!</v>
      </c>
      <c r="Q93" s="22">
        <v>212347</v>
      </c>
      <c r="R93" s="22">
        <v>104822</v>
      </c>
      <c r="S93" s="78">
        <v>107525</v>
      </c>
      <c r="T93" s="76">
        <v>115054</v>
      </c>
      <c r="U93" s="22">
        <v>59063</v>
      </c>
      <c r="V93" s="22">
        <v>55991</v>
      </c>
    </row>
    <row r="94" spans="1:22" s="31" customFormat="1" ht="12" customHeight="1" x14ac:dyDescent="0.2">
      <c r="A94" s="64" t="s">
        <v>138</v>
      </c>
      <c r="B94" s="22">
        <v>303</v>
      </c>
      <c r="C94" s="22">
        <v>217</v>
      </c>
      <c r="D94" s="22">
        <v>86</v>
      </c>
      <c r="E94" s="22">
        <v>183.99200000000002</v>
      </c>
      <c r="F94" s="22">
        <v>155.303</v>
      </c>
      <c r="G94" s="23">
        <v>28.689</v>
      </c>
      <c r="I94" s="64" t="s">
        <v>138</v>
      </c>
      <c r="J94" s="73">
        <f t="shared" si="4"/>
        <v>2.2950720334489705</v>
      </c>
      <c r="K94" s="73">
        <f t="shared" si="4"/>
        <v>3.1871924799882496</v>
      </c>
      <c r="L94" s="73">
        <f t="shared" si="4"/>
        <v>1.3450740572751303</v>
      </c>
      <c r="M94" s="73">
        <f t="shared" si="5"/>
        <v>3.2427903379680822E-2</v>
      </c>
      <c r="N94" s="73">
        <f t="shared" si="5"/>
        <v>5.3556267479593488E-2</v>
      </c>
      <c r="O94" s="74">
        <f t="shared" si="5"/>
        <v>1.0341848021804793E-2</v>
      </c>
      <c r="Q94" s="22">
        <v>240319</v>
      </c>
      <c r="R94" s="22">
        <v>117986</v>
      </c>
      <c r="S94" s="78">
        <v>122333</v>
      </c>
      <c r="T94" s="76">
        <v>132022</v>
      </c>
      <c r="U94" s="22">
        <v>68085</v>
      </c>
      <c r="V94" s="22">
        <v>63937</v>
      </c>
    </row>
    <row r="95" spans="1:22" s="31" customFormat="1" ht="12" customHeight="1" x14ac:dyDescent="0.2">
      <c r="A95" s="64" t="s">
        <v>139</v>
      </c>
      <c r="B95" s="22">
        <v>1356</v>
      </c>
      <c r="C95" s="22">
        <v>1168</v>
      </c>
      <c r="D95" s="22">
        <v>188</v>
      </c>
      <c r="E95" s="22">
        <v>1111.9551261452</v>
      </c>
      <c r="F95" s="22">
        <v>1111.9551261452</v>
      </c>
      <c r="G95" s="23" t="s">
        <v>50</v>
      </c>
      <c r="I95" s="64" t="s">
        <v>139</v>
      </c>
      <c r="J95" s="73">
        <f t="shared" si="4"/>
        <v>16.767237115441684</v>
      </c>
      <c r="K95" s="73">
        <f t="shared" si="4"/>
        <v>27.969348659003831</v>
      </c>
      <c r="L95" s="73">
        <f t="shared" si="4"/>
        <v>4.8067089384332169</v>
      </c>
      <c r="M95" s="73">
        <f t="shared" si="5"/>
        <v>0.19597794139515487</v>
      </c>
      <c r="N95" s="73">
        <f t="shared" si="5"/>
        <v>0.38345792522448024</v>
      </c>
      <c r="O95" s="74" t="e">
        <f t="shared" si="5"/>
        <v>#VALUE!</v>
      </c>
      <c r="Q95" s="22">
        <v>149919</v>
      </c>
      <c r="R95" s="22">
        <v>74202</v>
      </c>
      <c r="S95" s="78">
        <v>75717</v>
      </c>
      <c r="T95" s="76">
        <v>80872</v>
      </c>
      <c r="U95" s="22">
        <v>41760</v>
      </c>
      <c r="V95" s="22">
        <v>39112</v>
      </c>
    </row>
    <row r="96" spans="1:22" s="31" customFormat="1" ht="12" customHeight="1" x14ac:dyDescent="0.2">
      <c r="A96" s="64" t="s">
        <v>140</v>
      </c>
      <c r="B96" s="22">
        <v>883</v>
      </c>
      <c r="C96" s="22">
        <v>612</v>
      </c>
      <c r="D96" s="22">
        <v>271</v>
      </c>
      <c r="E96" s="22">
        <v>537.24999999999989</v>
      </c>
      <c r="F96" s="22">
        <v>357.57650000000001</v>
      </c>
      <c r="G96" s="23">
        <v>179.67349999999996</v>
      </c>
      <c r="I96" s="64" t="s">
        <v>140</v>
      </c>
      <c r="J96" s="73">
        <f t="shared" si="4"/>
        <v>9.4418306244653536</v>
      </c>
      <c r="K96" s="73">
        <f t="shared" si="4"/>
        <v>12.881498631866975</v>
      </c>
      <c r="L96" s="73">
        <f t="shared" si="4"/>
        <v>5.8900239078461203</v>
      </c>
      <c r="M96" s="73">
        <f t="shared" si="5"/>
        <v>9.4688307593447082E-2</v>
      </c>
      <c r="N96" s="73">
        <f t="shared" si="5"/>
        <v>0.12331032033133206</v>
      </c>
      <c r="O96" s="74">
        <f t="shared" si="5"/>
        <v>6.4768936893783102E-2</v>
      </c>
      <c r="Q96" s="22">
        <v>173753</v>
      </c>
      <c r="R96" s="22">
        <v>85121</v>
      </c>
      <c r="S96" s="78">
        <v>88632</v>
      </c>
      <c r="T96" s="76">
        <v>93520</v>
      </c>
      <c r="U96" s="22">
        <v>47510</v>
      </c>
      <c r="V96" s="22">
        <v>46010</v>
      </c>
    </row>
    <row r="97" spans="1:22" s="31" customFormat="1" ht="12" customHeight="1" x14ac:dyDescent="0.2">
      <c r="A97" s="64" t="s">
        <v>141</v>
      </c>
      <c r="B97" s="22">
        <v>4583</v>
      </c>
      <c r="C97" s="22">
        <v>3070</v>
      </c>
      <c r="D97" s="22">
        <v>1513</v>
      </c>
      <c r="E97" s="22">
        <v>2613.8414543334698</v>
      </c>
      <c r="F97" s="22">
        <v>1041.2259543334703</v>
      </c>
      <c r="G97" s="23">
        <v>1552.3434999999997</v>
      </c>
      <c r="I97" s="64" t="s">
        <v>141</v>
      </c>
      <c r="J97" s="73">
        <f t="shared" si="4"/>
        <v>26.869679416524004</v>
      </c>
      <c r="K97" s="73">
        <f t="shared" si="4"/>
        <v>35.278435338190341</v>
      </c>
      <c r="L97" s="73">
        <f t="shared" si="4"/>
        <v>18.110650930071102</v>
      </c>
      <c r="M97" s="73">
        <f t="shared" si="5"/>
        <v>0.46067980200731629</v>
      </c>
      <c r="N97" s="73">
        <f t="shared" si="5"/>
        <v>0.35906695760531565</v>
      </c>
      <c r="O97" s="74">
        <f t="shared" si="5"/>
        <v>0.55959080325687638</v>
      </c>
      <c r="Q97" s="22">
        <v>312104</v>
      </c>
      <c r="R97" s="22">
        <v>152098</v>
      </c>
      <c r="S97" s="78">
        <v>160006</v>
      </c>
      <c r="T97" s="76">
        <v>170564</v>
      </c>
      <c r="U97" s="22">
        <v>87022</v>
      </c>
      <c r="V97" s="22">
        <v>83542</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108"/>
      <c r="D99" s="108"/>
      <c r="E99" s="36"/>
      <c r="F99" s="225" t="s">
        <v>48</v>
      </c>
      <c r="G99" s="225"/>
      <c r="I99" s="224" t="s">
        <v>11</v>
      </c>
      <c r="J99" s="224"/>
      <c r="K99" s="108"/>
      <c r="L99" s="108"/>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244</v>
      </c>
      <c r="B1" s="11"/>
      <c r="C1" s="11"/>
      <c r="D1" s="11"/>
      <c r="E1" s="11"/>
      <c r="F1" s="11"/>
      <c r="G1" s="11"/>
      <c r="H1" s="149" t="s">
        <v>232</v>
      </c>
      <c r="I1" s="11" t="s">
        <v>245</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162</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40" t="s">
        <v>7</v>
      </c>
      <c r="G4" s="237"/>
      <c r="I4" s="235" t="s">
        <v>5</v>
      </c>
      <c r="J4" s="237" t="s">
        <v>6</v>
      </c>
      <c r="K4" s="238"/>
      <c r="L4" s="238"/>
      <c r="M4" s="239"/>
      <c r="N4" s="240" t="s">
        <v>7</v>
      </c>
      <c r="O4" s="237"/>
      <c r="Q4" s="241" t="s">
        <v>175</v>
      </c>
      <c r="R4" s="241"/>
      <c r="S4" s="242"/>
      <c r="T4" s="241" t="s">
        <v>157</v>
      </c>
      <c r="U4" s="241"/>
      <c r="V4" s="241"/>
    </row>
    <row r="5" spans="1:22" s="31" customFormat="1" ht="27" customHeight="1" x14ac:dyDescent="0.2">
      <c r="A5" s="236"/>
      <c r="B5" s="226" t="s">
        <v>146</v>
      </c>
      <c r="C5" s="227"/>
      <c r="D5" s="228"/>
      <c r="E5" s="229" t="s">
        <v>8</v>
      </c>
      <c r="F5" s="231" t="s">
        <v>9</v>
      </c>
      <c r="G5" s="23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30"/>
      <c r="F6" s="232"/>
      <c r="G6" s="23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118044.28749518338</v>
      </c>
      <c r="C7" s="19">
        <v>81853.552068374178</v>
      </c>
      <c r="D7" s="19">
        <v>36190.735426809195</v>
      </c>
      <c r="E7" s="19">
        <v>80958.077025784718</v>
      </c>
      <c r="F7" s="19">
        <v>46234.359110944897</v>
      </c>
      <c r="G7" s="67">
        <v>34445.232999999993</v>
      </c>
      <c r="I7" s="61" t="s">
        <v>51</v>
      </c>
      <c r="J7" s="71">
        <f>B7/T7*1000</f>
        <v>20.160059920405047</v>
      </c>
      <c r="K7" s="71">
        <f t="shared" ref="K7:L7" si="0">C7/U7*1000</f>
        <v>27.403980441529502</v>
      </c>
      <c r="L7" s="71">
        <f t="shared" si="0"/>
        <v>12.616905482440998</v>
      </c>
      <c r="M7" s="71">
        <f>E7/T$7*1000</f>
        <v>13.826333476299592</v>
      </c>
      <c r="N7" s="71">
        <f t="shared" ref="N7:O7" si="1">F7/U$7*1000</f>
        <v>15.478930856227548</v>
      </c>
      <c r="O7" s="107">
        <f t="shared" si="1"/>
        <v>12.00838402304813</v>
      </c>
      <c r="Q7" s="19">
        <v>10701777</v>
      </c>
      <c r="R7" s="19">
        <v>5275103</v>
      </c>
      <c r="S7" s="77">
        <v>5426674</v>
      </c>
      <c r="T7" s="75">
        <v>5855354</v>
      </c>
      <c r="U7" s="19">
        <v>2986922</v>
      </c>
      <c r="V7" s="19">
        <v>2868432</v>
      </c>
    </row>
    <row r="8" spans="1:22" s="31" customFormat="1" ht="12" customHeight="1" x14ac:dyDescent="0.2">
      <c r="A8" s="63" t="s">
        <v>52</v>
      </c>
      <c r="B8" s="19">
        <v>41436.103229298293</v>
      </c>
      <c r="C8" s="19">
        <v>26973.779098488601</v>
      </c>
      <c r="D8" s="19">
        <v>14462.324130809699</v>
      </c>
      <c r="E8" s="19">
        <v>29086.450150452361</v>
      </c>
      <c r="F8" s="19">
        <v>12400.423595038739</v>
      </c>
      <c r="G8" s="20">
        <v>16528.6895</v>
      </c>
      <c r="I8" s="63" t="s">
        <v>52</v>
      </c>
      <c r="J8" s="71">
        <f t="shared" ref="J8:J71" si="2">B8/T8*1000</f>
        <v>54.394577922307541</v>
      </c>
      <c r="K8" s="71">
        <f t="shared" ref="K8:K71" si="3">C8/U8*1000</f>
        <v>70.040842601530969</v>
      </c>
      <c r="L8" s="71">
        <f t="shared" ref="L8:L71" si="4">D8/V8*1000</f>
        <v>38.396842010996032</v>
      </c>
      <c r="M8" s="71">
        <f t="shared" ref="M8:M71" si="5">E8/T$7*1000</f>
        <v>4.9674964400875439</v>
      </c>
      <c r="N8" s="71">
        <f t="shared" ref="N8:N71" si="6">F8/U$7*1000</f>
        <v>4.1515726205902732</v>
      </c>
      <c r="O8" s="72">
        <f t="shared" ref="O8:O71" si="7">G8/V$7*1000</f>
        <v>5.7622734302225052</v>
      </c>
      <c r="Q8" s="19">
        <v>1335084</v>
      </c>
      <c r="R8" s="19">
        <v>653654</v>
      </c>
      <c r="S8" s="77">
        <v>681430</v>
      </c>
      <c r="T8" s="75">
        <v>761769</v>
      </c>
      <c r="U8" s="19">
        <v>385115</v>
      </c>
      <c r="V8" s="19">
        <v>376654</v>
      </c>
    </row>
    <row r="9" spans="1:22" s="31" customFormat="1" ht="12" customHeight="1" x14ac:dyDescent="0.2">
      <c r="A9" s="63" t="s">
        <v>53</v>
      </c>
      <c r="B9" s="19">
        <v>9795.7169291512</v>
      </c>
      <c r="C9" s="19">
        <v>7370.038323019201</v>
      </c>
      <c r="D9" s="19">
        <v>2425.6786061319999</v>
      </c>
      <c r="E9" s="19">
        <v>8397.5382216686594</v>
      </c>
      <c r="F9" s="19">
        <v>6027.7397216686604</v>
      </c>
      <c r="G9" s="20">
        <v>2365.7970000000005</v>
      </c>
      <c r="I9" s="63" t="s">
        <v>53</v>
      </c>
      <c r="J9" s="71">
        <f t="shared" si="2"/>
        <v>12.85560897812436</v>
      </c>
      <c r="K9" s="71">
        <f t="shared" si="3"/>
        <v>19.041517327223549</v>
      </c>
      <c r="L9" s="71">
        <f t="shared" si="4"/>
        <v>6.4697012131150169</v>
      </c>
      <c r="M9" s="71">
        <f t="shared" si="5"/>
        <v>1.4341640525352797</v>
      </c>
      <c r="N9" s="71">
        <f t="shared" si="6"/>
        <v>2.0180438999306509</v>
      </c>
      <c r="O9" s="72">
        <f t="shared" si="7"/>
        <v>0.82477011830853941</v>
      </c>
      <c r="Q9" s="19">
        <v>1397997</v>
      </c>
      <c r="R9" s="19">
        <v>691986</v>
      </c>
      <c r="S9" s="77">
        <v>706011</v>
      </c>
      <c r="T9" s="75">
        <v>761980</v>
      </c>
      <c r="U9" s="19">
        <v>387051</v>
      </c>
      <c r="V9" s="19">
        <v>374929</v>
      </c>
    </row>
    <row r="10" spans="1:22" s="31" customFormat="1" ht="12" customHeight="1" x14ac:dyDescent="0.2">
      <c r="A10" s="64" t="s">
        <v>54</v>
      </c>
      <c r="B10" s="22">
        <v>186</v>
      </c>
      <c r="C10" s="22">
        <v>171</v>
      </c>
      <c r="D10" s="22">
        <v>15</v>
      </c>
      <c r="E10" s="22">
        <v>137.69</v>
      </c>
      <c r="F10" s="22">
        <v>137.69</v>
      </c>
      <c r="G10" s="23" t="s">
        <v>50</v>
      </c>
      <c r="I10" s="64" t="s">
        <v>54</v>
      </c>
      <c r="J10" s="73">
        <f t="shared" si="2"/>
        <v>3.488699240363875</v>
      </c>
      <c r="K10" s="73">
        <f t="shared" si="3"/>
        <v>6.2692476902771661</v>
      </c>
      <c r="L10" s="73">
        <f t="shared" si="4"/>
        <v>0.57605898844041625</v>
      </c>
      <c r="M10" s="73">
        <f t="shared" si="5"/>
        <v>2.3515230676061601E-2</v>
      </c>
      <c r="N10" s="73">
        <f t="shared" si="6"/>
        <v>4.6097621564942105E-2</v>
      </c>
      <c r="O10" s="74" t="e">
        <f t="shared" si="7"/>
        <v>#VALUE!</v>
      </c>
      <c r="Q10" s="22">
        <v>99742</v>
      </c>
      <c r="R10" s="22">
        <v>49336</v>
      </c>
      <c r="S10" s="78">
        <v>50406</v>
      </c>
      <c r="T10" s="76">
        <v>53315</v>
      </c>
      <c r="U10" s="22">
        <v>27276</v>
      </c>
      <c r="V10" s="22">
        <v>26039</v>
      </c>
    </row>
    <row r="11" spans="1:22" s="31" customFormat="1" ht="12" customHeight="1" x14ac:dyDescent="0.2">
      <c r="A11" s="64" t="s">
        <v>55</v>
      </c>
      <c r="B11" s="22">
        <v>367</v>
      </c>
      <c r="C11" s="22">
        <v>322</v>
      </c>
      <c r="D11" s="22">
        <v>45</v>
      </c>
      <c r="E11" s="22">
        <v>214.92599999999999</v>
      </c>
      <c r="F11" s="22">
        <v>208.29049999999998</v>
      </c>
      <c r="G11" s="23">
        <v>6.6355000000000004</v>
      </c>
      <c r="I11" s="64" t="s">
        <v>55</v>
      </c>
      <c r="J11" s="73">
        <f t="shared" si="2"/>
        <v>6.9515475243398877</v>
      </c>
      <c r="K11" s="73">
        <f t="shared" si="3"/>
        <v>11.991657977059436</v>
      </c>
      <c r="L11" s="73">
        <f t="shared" si="4"/>
        <v>1.7346388096523013</v>
      </c>
      <c r="M11" s="73">
        <f t="shared" si="5"/>
        <v>3.6705893443846435E-2</v>
      </c>
      <c r="N11" s="73">
        <f t="shared" si="6"/>
        <v>6.973416111970783E-2</v>
      </c>
      <c r="O11" s="74">
        <f t="shared" si="7"/>
        <v>2.3132847492985716E-3</v>
      </c>
      <c r="Q11" s="22">
        <v>96403</v>
      </c>
      <c r="R11" s="22">
        <v>47682</v>
      </c>
      <c r="S11" s="78">
        <v>48721</v>
      </c>
      <c r="T11" s="76">
        <v>52794</v>
      </c>
      <c r="U11" s="22">
        <v>26852</v>
      </c>
      <c r="V11" s="22">
        <v>25942</v>
      </c>
    </row>
    <row r="12" spans="1:22" s="31" customFormat="1" ht="12" customHeight="1" x14ac:dyDescent="0.2">
      <c r="A12" s="64" t="s">
        <v>56</v>
      </c>
      <c r="B12" s="22">
        <v>518.72616572610002</v>
      </c>
      <c r="C12" s="22">
        <v>393.27478174300001</v>
      </c>
      <c r="D12" s="22">
        <v>125.4513839831</v>
      </c>
      <c r="E12" s="22">
        <v>363.88209672408613</v>
      </c>
      <c r="F12" s="22">
        <v>225.26959672408617</v>
      </c>
      <c r="G12" s="23">
        <v>137.078</v>
      </c>
      <c r="I12" s="64" t="s">
        <v>56</v>
      </c>
      <c r="J12" s="73">
        <f t="shared" si="2"/>
        <v>5.6786960099632173</v>
      </c>
      <c r="K12" s="73">
        <f t="shared" si="3"/>
        <v>8.5297961597839773</v>
      </c>
      <c r="L12" s="73">
        <f t="shared" si="4"/>
        <v>2.7730190977696729</v>
      </c>
      <c r="M12" s="73">
        <f t="shared" si="5"/>
        <v>6.2145191686802562E-2</v>
      </c>
      <c r="N12" s="73">
        <f t="shared" si="6"/>
        <v>7.5418640568480244E-2</v>
      </c>
      <c r="O12" s="74">
        <f t="shared" si="7"/>
        <v>4.7788478165074165E-2</v>
      </c>
      <c r="Q12" s="22">
        <v>166845</v>
      </c>
      <c r="R12" s="22">
        <v>81824</v>
      </c>
      <c r="S12" s="78">
        <v>85021</v>
      </c>
      <c r="T12" s="76">
        <v>91346</v>
      </c>
      <c r="U12" s="22">
        <v>46106</v>
      </c>
      <c r="V12" s="22">
        <v>45240</v>
      </c>
    </row>
    <row r="13" spans="1:22" s="31" customFormat="1" ht="12" customHeight="1" x14ac:dyDescent="0.2">
      <c r="A13" s="64" t="s">
        <v>57</v>
      </c>
      <c r="B13" s="22">
        <v>280.0111881812</v>
      </c>
      <c r="C13" s="22">
        <v>237.6980847321</v>
      </c>
      <c r="D13" s="22">
        <v>42.313103449099998</v>
      </c>
      <c r="E13" s="22">
        <v>198.887819828</v>
      </c>
      <c r="F13" s="22">
        <v>198.887819828</v>
      </c>
      <c r="G13" s="23" t="s">
        <v>50</v>
      </c>
      <c r="I13" s="64" t="s">
        <v>57</v>
      </c>
      <c r="J13" s="73">
        <f t="shared" si="2"/>
        <v>4.9564765847913055</v>
      </c>
      <c r="K13" s="73">
        <f t="shared" si="3"/>
        <v>8.1464831287990958</v>
      </c>
      <c r="L13" s="73">
        <f t="shared" si="4"/>
        <v>1.5490226771525846</v>
      </c>
      <c r="M13" s="73">
        <f t="shared" si="5"/>
        <v>3.3966831011071237E-2</v>
      </c>
      <c r="N13" s="73">
        <f t="shared" si="6"/>
        <v>6.6586211433710019E-2</v>
      </c>
      <c r="O13" s="74" t="e">
        <f t="shared" si="7"/>
        <v>#VALUE!</v>
      </c>
      <c r="Q13" s="22">
        <v>103932</v>
      </c>
      <c r="R13" s="22">
        <v>51749</v>
      </c>
      <c r="S13" s="78">
        <v>52183</v>
      </c>
      <c r="T13" s="76">
        <v>56494</v>
      </c>
      <c r="U13" s="22">
        <v>29178</v>
      </c>
      <c r="V13" s="22">
        <v>27316</v>
      </c>
    </row>
    <row r="14" spans="1:22" s="31" customFormat="1" ht="12" customHeight="1" x14ac:dyDescent="0.2">
      <c r="A14" s="64" t="s">
        <v>58</v>
      </c>
      <c r="B14" s="22">
        <v>25.6073298429</v>
      </c>
      <c r="C14" s="22">
        <v>18.102039312700001</v>
      </c>
      <c r="D14" s="22">
        <v>7.5052905301999999</v>
      </c>
      <c r="E14" s="22">
        <v>20.327465405075898</v>
      </c>
      <c r="F14" s="22">
        <v>14.891965405075901</v>
      </c>
      <c r="G14" s="23">
        <v>5.0354999999999999</v>
      </c>
      <c r="I14" s="64" t="s">
        <v>58</v>
      </c>
      <c r="J14" s="73">
        <f t="shared" si="2"/>
        <v>0.61701435696833895</v>
      </c>
      <c r="K14" s="73">
        <f t="shared" si="3"/>
        <v>0.84297472816894858</v>
      </c>
      <c r="L14" s="73">
        <f t="shared" si="4"/>
        <v>0.37473989066307167</v>
      </c>
      <c r="M14" s="73">
        <f t="shared" si="5"/>
        <v>3.4716031524440537E-3</v>
      </c>
      <c r="N14" s="73">
        <f t="shared" si="6"/>
        <v>4.9857228963715488E-3</v>
      </c>
      <c r="O14" s="74">
        <f t="shared" si="7"/>
        <v>1.7554887129972055E-3</v>
      </c>
      <c r="Q14" s="22">
        <v>76310</v>
      </c>
      <c r="R14" s="22">
        <v>37888</v>
      </c>
      <c r="S14" s="78">
        <v>38422</v>
      </c>
      <c r="T14" s="76">
        <v>41502</v>
      </c>
      <c r="U14" s="22">
        <v>21474</v>
      </c>
      <c r="V14" s="22">
        <v>20028</v>
      </c>
    </row>
    <row r="15" spans="1:22" s="31" customFormat="1" ht="12" customHeight="1" x14ac:dyDescent="0.2">
      <c r="A15" s="64" t="s">
        <v>59</v>
      </c>
      <c r="B15" s="22">
        <v>354</v>
      </c>
      <c r="C15" s="22">
        <v>161</v>
      </c>
      <c r="D15" s="22">
        <v>193</v>
      </c>
      <c r="E15" s="22">
        <v>227.34700000000007</v>
      </c>
      <c r="F15" s="22">
        <v>74.348500000000001</v>
      </c>
      <c r="G15" s="23">
        <v>152.99850000000001</v>
      </c>
      <c r="I15" s="64" t="s">
        <v>59</v>
      </c>
      <c r="J15" s="73">
        <f t="shared" si="2"/>
        <v>5.8575328865723506</v>
      </c>
      <c r="K15" s="73">
        <f t="shared" si="3"/>
        <v>5.2184623363153113</v>
      </c>
      <c r="L15" s="73">
        <f t="shared" si="4"/>
        <v>6.5240171720244735</v>
      </c>
      <c r="M15" s="73">
        <f t="shared" si="5"/>
        <v>3.8827199858454342E-2</v>
      </c>
      <c r="N15" s="73">
        <f t="shared" si="6"/>
        <v>2.4891342994560955E-2</v>
      </c>
      <c r="O15" s="74">
        <f t="shared" si="7"/>
        <v>5.3338723037534098E-2</v>
      </c>
      <c r="Q15" s="22">
        <v>109987</v>
      </c>
      <c r="R15" s="22">
        <v>54555</v>
      </c>
      <c r="S15" s="78">
        <v>55432</v>
      </c>
      <c r="T15" s="76">
        <v>60435</v>
      </c>
      <c r="U15" s="22">
        <v>30852</v>
      </c>
      <c r="V15" s="22">
        <v>29583</v>
      </c>
    </row>
    <row r="16" spans="1:22" s="31" customFormat="1" ht="12" customHeight="1" x14ac:dyDescent="0.2">
      <c r="A16" s="64" t="s">
        <v>60</v>
      </c>
      <c r="B16" s="22">
        <v>3403.6248210778999</v>
      </c>
      <c r="C16" s="22">
        <v>2891.3123783167002</v>
      </c>
      <c r="D16" s="22">
        <v>512.31244276119992</v>
      </c>
      <c r="E16" s="22">
        <v>3254.7811333005529</v>
      </c>
      <c r="F16" s="22">
        <v>3178.7811333005529</v>
      </c>
      <c r="G16" s="23">
        <v>76</v>
      </c>
      <c r="I16" s="64" t="s">
        <v>60</v>
      </c>
      <c r="J16" s="73">
        <f t="shared" si="2"/>
        <v>46.261873528032019</v>
      </c>
      <c r="K16" s="73">
        <f t="shared" si="3"/>
        <v>74.539492596269554</v>
      </c>
      <c r="L16" s="73">
        <f t="shared" si="4"/>
        <v>14.728393593640753</v>
      </c>
      <c r="M16" s="73">
        <f t="shared" si="5"/>
        <v>0.55586410886524595</v>
      </c>
      <c r="N16" s="73">
        <f t="shared" si="6"/>
        <v>1.0642330577432395</v>
      </c>
      <c r="O16" s="74">
        <f t="shared" si="7"/>
        <v>2.6495311724314886E-2</v>
      </c>
      <c r="Q16" s="22">
        <v>131042</v>
      </c>
      <c r="R16" s="22">
        <v>66463</v>
      </c>
      <c r="S16" s="78">
        <v>64579</v>
      </c>
      <c r="T16" s="76">
        <v>73573</v>
      </c>
      <c r="U16" s="22">
        <v>38789</v>
      </c>
      <c r="V16" s="22">
        <v>34784</v>
      </c>
    </row>
    <row r="17" spans="1:22" s="31" customFormat="1" ht="12" customHeight="1" x14ac:dyDescent="0.2">
      <c r="A17" s="64" t="s">
        <v>61</v>
      </c>
      <c r="B17" s="22">
        <v>62</v>
      </c>
      <c r="C17" s="22">
        <v>51</v>
      </c>
      <c r="D17" s="22">
        <v>11</v>
      </c>
      <c r="E17" s="22">
        <v>29.224499999999999</v>
      </c>
      <c r="F17" s="22">
        <v>28.494499999999999</v>
      </c>
      <c r="G17" s="23" t="s">
        <v>50</v>
      </c>
      <c r="I17" s="64" t="s">
        <v>61</v>
      </c>
      <c r="J17" s="73">
        <f t="shared" si="2"/>
        <v>1.1262693236934367</v>
      </c>
      <c r="K17" s="73">
        <f t="shared" si="3"/>
        <v>1.8419531927188675</v>
      </c>
      <c r="L17" s="73">
        <f t="shared" si="4"/>
        <v>0.40203208947041408</v>
      </c>
      <c r="M17" s="73">
        <f t="shared" si="5"/>
        <v>4.9910731272609652E-3</v>
      </c>
      <c r="N17" s="73">
        <f t="shared" si="6"/>
        <v>9.5397536326693507E-3</v>
      </c>
      <c r="O17" s="74" t="e">
        <f t="shared" si="7"/>
        <v>#VALUE!</v>
      </c>
      <c r="Q17" s="22">
        <v>101539</v>
      </c>
      <c r="R17" s="22">
        <v>49872</v>
      </c>
      <c r="S17" s="78">
        <v>51667</v>
      </c>
      <c r="T17" s="76">
        <v>55049</v>
      </c>
      <c r="U17" s="22">
        <v>27688</v>
      </c>
      <c r="V17" s="22">
        <v>27361</v>
      </c>
    </row>
    <row r="18" spans="1:22" s="31" customFormat="1" ht="12" customHeight="1" x14ac:dyDescent="0.2">
      <c r="A18" s="64" t="s">
        <v>62</v>
      </c>
      <c r="B18" s="22">
        <v>2339.9355808902001</v>
      </c>
      <c r="C18" s="22">
        <v>1550.4506074866001</v>
      </c>
      <c r="D18" s="22">
        <v>789.48497340359995</v>
      </c>
      <c r="E18" s="22">
        <v>1949.1380081497405</v>
      </c>
      <c r="F18" s="22">
        <v>1066.6410081497409</v>
      </c>
      <c r="G18" s="23">
        <v>882.46699999999998</v>
      </c>
      <c r="I18" s="64" t="s">
        <v>62</v>
      </c>
      <c r="J18" s="73">
        <f t="shared" si="2"/>
        <v>22.717159508851196</v>
      </c>
      <c r="K18" s="73">
        <f t="shared" si="3"/>
        <v>30.223797880789103</v>
      </c>
      <c r="L18" s="73">
        <f t="shared" si="4"/>
        <v>15.269321008115426</v>
      </c>
      <c r="M18" s="73">
        <f t="shared" si="5"/>
        <v>0.33288132675663001</v>
      </c>
      <c r="N18" s="73">
        <f t="shared" si="6"/>
        <v>0.35710373694048281</v>
      </c>
      <c r="O18" s="74">
        <f t="shared" si="7"/>
        <v>0.30764787172922353</v>
      </c>
      <c r="Q18" s="22">
        <v>188939</v>
      </c>
      <c r="R18" s="22">
        <v>93450</v>
      </c>
      <c r="S18" s="78">
        <v>95489</v>
      </c>
      <c r="T18" s="76">
        <v>103003</v>
      </c>
      <c r="U18" s="22">
        <v>51299</v>
      </c>
      <c r="V18" s="22">
        <v>51704</v>
      </c>
    </row>
    <row r="19" spans="1:22" s="31" customFormat="1" ht="12" customHeight="1" x14ac:dyDescent="0.2">
      <c r="A19" s="64" t="s">
        <v>63</v>
      </c>
      <c r="B19" s="22">
        <v>1669.8118434329001</v>
      </c>
      <c r="C19" s="22">
        <v>1074.2004314281</v>
      </c>
      <c r="D19" s="22">
        <v>595.61141200480006</v>
      </c>
      <c r="E19" s="22">
        <v>1451.6381982612036</v>
      </c>
      <c r="F19" s="22">
        <v>389.62869826120357</v>
      </c>
      <c r="G19" s="23">
        <v>1060.7024999999999</v>
      </c>
      <c r="I19" s="64" t="s">
        <v>63</v>
      </c>
      <c r="J19" s="73">
        <f t="shared" si="2"/>
        <v>20.378470141968517</v>
      </c>
      <c r="K19" s="73">
        <f t="shared" si="3"/>
        <v>26.74136000567837</v>
      </c>
      <c r="L19" s="73">
        <f t="shared" si="4"/>
        <v>14.259310797337804</v>
      </c>
      <c r="M19" s="73">
        <f t="shared" si="5"/>
        <v>0.24791638528792681</v>
      </c>
      <c r="N19" s="73">
        <f t="shared" si="6"/>
        <v>0.13044488549121924</v>
      </c>
      <c r="O19" s="74">
        <f t="shared" si="7"/>
        <v>0.36978478137184356</v>
      </c>
      <c r="Q19" s="22">
        <v>152285</v>
      </c>
      <c r="R19" s="22">
        <v>74616</v>
      </c>
      <c r="S19" s="78">
        <v>77669</v>
      </c>
      <c r="T19" s="76">
        <v>81940</v>
      </c>
      <c r="U19" s="22">
        <v>40170</v>
      </c>
      <c r="V19" s="22">
        <v>41770</v>
      </c>
    </row>
    <row r="20" spans="1:22" s="31" customFormat="1" ht="12" customHeight="1" x14ac:dyDescent="0.2">
      <c r="A20" s="64" t="s">
        <v>64</v>
      </c>
      <c r="B20" s="22">
        <v>355</v>
      </c>
      <c r="C20" s="22">
        <v>304</v>
      </c>
      <c r="D20" s="22">
        <v>51</v>
      </c>
      <c r="E20" s="22">
        <v>322.346</v>
      </c>
      <c r="F20" s="22">
        <v>277.46600000000001</v>
      </c>
      <c r="G20" s="23">
        <v>44.88</v>
      </c>
      <c r="I20" s="64" t="s">
        <v>64</v>
      </c>
      <c r="J20" s="73">
        <f t="shared" si="2"/>
        <v>5.6848207279773249</v>
      </c>
      <c r="K20" s="73">
        <f t="shared" si="3"/>
        <v>9.530378080130415</v>
      </c>
      <c r="L20" s="73">
        <f t="shared" si="4"/>
        <v>1.669449081803005</v>
      </c>
      <c r="M20" s="73">
        <f t="shared" si="5"/>
        <v>5.5051496459479654E-2</v>
      </c>
      <c r="N20" s="73">
        <f t="shared" si="6"/>
        <v>9.289362092481826E-2</v>
      </c>
      <c r="O20" s="74">
        <f t="shared" si="7"/>
        <v>1.5646178818253319E-2</v>
      </c>
      <c r="Q20" s="22">
        <v>115236</v>
      </c>
      <c r="R20" s="22">
        <v>56832</v>
      </c>
      <c r="S20" s="78">
        <v>58404</v>
      </c>
      <c r="T20" s="76">
        <v>62447</v>
      </c>
      <c r="U20" s="22">
        <v>31898</v>
      </c>
      <c r="V20" s="22">
        <v>30549</v>
      </c>
    </row>
    <row r="21" spans="1:22" s="31" customFormat="1" ht="12" customHeight="1" x14ac:dyDescent="0.2">
      <c r="A21" s="64" t="s">
        <v>65</v>
      </c>
      <c r="B21" s="22">
        <v>234</v>
      </c>
      <c r="C21" s="22">
        <v>196</v>
      </c>
      <c r="D21" s="22">
        <v>38</v>
      </c>
      <c r="E21" s="22">
        <v>227.34999999999997</v>
      </c>
      <c r="F21" s="22">
        <v>227.34999999999997</v>
      </c>
      <c r="G21" s="23" t="s">
        <v>50</v>
      </c>
      <c r="I21" s="64" t="s">
        <v>65</v>
      </c>
      <c r="J21" s="73">
        <f t="shared" si="2"/>
        <v>7.7787381158167674</v>
      </c>
      <c r="K21" s="73">
        <f t="shared" si="3"/>
        <v>12.670502294912405</v>
      </c>
      <c r="L21" s="73">
        <f t="shared" si="4"/>
        <v>2.6004242797509067</v>
      </c>
      <c r="M21" s="73">
        <f t="shared" si="5"/>
        <v>3.8827712210055952E-2</v>
      </c>
      <c r="N21" s="73">
        <f t="shared" si="6"/>
        <v>7.611514462044873E-2</v>
      </c>
      <c r="O21" s="74" t="e">
        <f t="shared" si="7"/>
        <v>#VALUE!</v>
      </c>
      <c r="Q21" s="22">
        <v>55737</v>
      </c>
      <c r="R21" s="22">
        <v>27719</v>
      </c>
      <c r="S21" s="78">
        <v>28018</v>
      </c>
      <c r="T21" s="76">
        <v>30082</v>
      </c>
      <c r="U21" s="22">
        <v>15469</v>
      </c>
      <c r="V21" s="22">
        <v>14613</v>
      </c>
    </row>
    <row r="22" spans="1:22" s="31" customFormat="1" ht="12" customHeight="1" x14ac:dyDescent="0.2">
      <c r="A22" s="63" t="s">
        <v>66</v>
      </c>
      <c r="B22" s="19">
        <v>3949.6038371821001</v>
      </c>
      <c r="C22" s="19">
        <v>2651.2678333586</v>
      </c>
      <c r="D22" s="19">
        <v>1298.3360038234998</v>
      </c>
      <c r="E22" s="19">
        <v>2784.1791868641244</v>
      </c>
      <c r="F22" s="19">
        <v>1467.9151868641234</v>
      </c>
      <c r="G22" s="20">
        <v>1293.8125</v>
      </c>
      <c r="I22" s="63" t="s">
        <v>66</v>
      </c>
      <c r="J22" s="71">
        <f t="shared" si="2"/>
        <v>11.349860302775966</v>
      </c>
      <c r="K22" s="71">
        <f t="shared" si="3"/>
        <v>14.977729633580395</v>
      </c>
      <c r="L22" s="71">
        <f t="shared" si="4"/>
        <v>7.5938072316886283</v>
      </c>
      <c r="M22" s="71">
        <f t="shared" si="5"/>
        <v>0.47549288853656402</v>
      </c>
      <c r="N22" s="71">
        <f t="shared" si="6"/>
        <v>0.49144744551887309</v>
      </c>
      <c r="O22" s="72">
        <f t="shared" si="7"/>
        <v>0.45105217763572569</v>
      </c>
      <c r="Q22" s="19">
        <v>643551</v>
      </c>
      <c r="R22" s="19">
        <v>318048</v>
      </c>
      <c r="S22" s="77">
        <v>325503</v>
      </c>
      <c r="T22" s="75">
        <v>347987</v>
      </c>
      <c r="U22" s="19">
        <v>177014</v>
      </c>
      <c r="V22" s="19">
        <v>170973</v>
      </c>
    </row>
    <row r="23" spans="1:22" s="31" customFormat="1" ht="12" customHeight="1" x14ac:dyDescent="0.2">
      <c r="A23" s="64" t="s">
        <v>67</v>
      </c>
      <c r="B23" s="22">
        <v>2734.1885967185999</v>
      </c>
      <c r="C23" s="22">
        <v>1805.7795259492002</v>
      </c>
      <c r="D23" s="22">
        <v>928.40907076939993</v>
      </c>
      <c r="E23" s="22">
        <v>1884.3074951798494</v>
      </c>
      <c r="F23" s="22">
        <v>841.87099517984905</v>
      </c>
      <c r="G23" s="23">
        <v>1041.3515</v>
      </c>
      <c r="I23" s="64" t="s">
        <v>67</v>
      </c>
      <c r="J23" s="73">
        <f t="shared" si="2"/>
        <v>25.382838492346682</v>
      </c>
      <c r="K23" s="73">
        <f t="shared" si="3"/>
        <v>33.481903953965109</v>
      </c>
      <c r="L23" s="73">
        <f t="shared" si="4"/>
        <v>17.261486860079948</v>
      </c>
      <c r="M23" s="73">
        <f t="shared" si="5"/>
        <v>0.32180932103846316</v>
      </c>
      <c r="N23" s="73">
        <f t="shared" si="6"/>
        <v>0.28185235341928883</v>
      </c>
      <c r="O23" s="74">
        <f t="shared" si="7"/>
        <v>0.36303858693530122</v>
      </c>
      <c r="Q23" s="22">
        <v>196602</v>
      </c>
      <c r="R23" s="22">
        <v>96333</v>
      </c>
      <c r="S23" s="78">
        <v>100269</v>
      </c>
      <c r="T23" s="76">
        <v>107718</v>
      </c>
      <c r="U23" s="22">
        <v>53933</v>
      </c>
      <c r="V23" s="22">
        <v>53785</v>
      </c>
    </row>
    <row r="24" spans="1:22" s="31" customFormat="1" ht="12" customHeight="1" x14ac:dyDescent="0.2">
      <c r="A24" s="64" t="s">
        <v>68</v>
      </c>
      <c r="B24" s="22">
        <v>56</v>
      </c>
      <c r="C24" s="22">
        <v>47</v>
      </c>
      <c r="D24" s="22">
        <v>9</v>
      </c>
      <c r="E24" s="22">
        <v>52.072000000000003</v>
      </c>
      <c r="F24" s="22">
        <v>52.072000000000003</v>
      </c>
      <c r="G24" s="23" t="s">
        <v>50</v>
      </c>
      <c r="I24" s="64" t="s">
        <v>68</v>
      </c>
      <c r="J24" s="73">
        <f t="shared" si="2"/>
        <v>1.6659229510635134</v>
      </c>
      <c r="K24" s="73">
        <f t="shared" si="3"/>
        <v>2.7095583996310388</v>
      </c>
      <c r="L24" s="73">
        <f t="shared" si="4"/>
        <v>0.55319933616079653</v>
      </c>
      <c r="M24" s="73">
        <f t="shared" si="5"/>
        <v>8.8930575333276175E-3</v>
      </c>
      <c r="N24" s="73">
        <f t="shared" si="6"/>
        <v>1.7433331034422728E-2</v>
      </c>
      <c r="O24" s="74" t="e">
        <f t="shared" si="7"/>
        <v>#VALUE!</v>
      </c>
      <c r="Q24" s="22">
        <v>61320</v>
      </c>
      <c r="R24" s="22">
        <v>30943</v>
      </c>
      <c r="S24" s="78">
        <v>30377</v>
      </c>
      <c r="T24" s="76">
        <v>33615</v>
      </c>
      <c r="U24" s="22">
        <v>17346</v>
      </c>
      <c r="V24" s="22">
        <v>16269</v>
      </c>
    </row>
    <row r="25" spans="1:22" s="31" customFormat="1" ht="12" customHeight="1" x14ac:dyDescent="0.2">
      <c r="A25" s="64" t="s">
        <v>69</v>
      </c>
      <c r="B25" s="22">
        <v>292</v>
      </c>
      <c r="C25" s="22">
        <v>189</v>
      </c>
      <c r="D25" s="22">
        <v>103</v>
      </c>
      <c r="E25" s="22">
        <v>188.82100000000003</v>
      </c>
      <c r="F25" s="22">
        <v>85.267000000000024</v>
      </c>
      <c r="G25" s="23">
        <v>82.297499999999999</v>
      </c>
      <c r="I25" s="64" t="s">
        <v>69</v>
      </c>
      <c r="J25" s="73">
        <f t="shared" si="2"/>
        <v>6.0663979723272528</v>
      </c>
      <c r="K25" s="73">
        <f t="shared" si="3"/>
        <v>7.6651660785983697</v>
      </c>
      <c r="L25" s="73">
        <f t="shared" si="4"/>
        <v>4.3872726498274908</v>
      </c>
      <c r="M25" s="73">
        <f t="shared" si="5"/>
        <v>3.224758059034518E-2</v>
      </c>
      <c r="N25" s="73">
        <f t="shared" si="6"/>
        <v>2.8546778255341129E-2</v>
      </c>
      <c r="O25" s="74">
        <f t="shared" si="7"/>
        <v>2.8690762060944796E-2</v>
      </c>
      <c r="Q25" s="22">
        <v>90279</v>
      </c>
      <c r="R25" s="22">
        <v>44524</v>
      </c>
      <c r="S25" s="78">
        <v>45755</v>
      </c>
      <c r="T25" s="76">
        <v>48134</v>
      </c>
      <c r="U25" s="22">
        <v>24657</v>
      </c>
      <c r="V25" s="22">
        <v>23477</v>
      </c>
    </row>
    <row r="26" spans="1:22" s="31" customFormat="1" ht="12" customHeight="1" x14ac:dyDescent="0.2">
      <c r="A26" s="64" t="s">
        <v>70</v>
      </c>
      <c r="B26" s="22">
        <v>70.24390243900001</v>
      </c>
      <c r="C26" s="22">
        <v>64.412438757100006</v>
      </c>
      <c r="D26" s="22">
        <v>5.8314636818999999</v>
      </c>
      <c r="E26" s="22">
        <v>61.688327340699999</v>
      </c>
      <c r="F26" s="22">
        <v>61.688327340699999</v>
      </c>
      <c r="G26" s="23" t="s">
        <v>50</v>
      </c>
      <c r="I26" s="64" t="s">
        <v>70</v>
      </c>
      <c r="J26" s="73">
        <f t="shared" si="2"/>
        <v>1.8503253810025553</v>
      </c>
      <c r="K26" s="73">
        <f t="shared" si="3"/>
        <v>3.3372591449717635</v>
      </c>
      <c r="L26" s="73">
        <f t="shared" si="4"/>
        <v>0.31247795959168362</v>
      </c>
      <c r="M26" s="73">
        <f t="shared" si="5"/>
        <v>1.0535371104923801E-2</v>
      </c>
      <c r="N26" s="73">
        <f t="shared" si="6"/>
        <v>2.0652808255689301E-2</v>
      </c>
      <c r="O26" s="74" t="e">
        <f t="shared" si="7"/>
        <v>#VALUE!</v>
      </c>
      <c r="Q26" s="22">
        <v>71588</v>
      </c>
      <c r="R26" s="22">
        <v>35327</v>
      </c>
      <c r="S26" s="78">
        <v>36261</v>
      </c>
      <c r="T26" s="76">
        <v>37963</v>
      </c>
      <c r="U26" s="22">
        <v>19301</v>
      </c>
      <c r="V26" s="22">
        <v>18662</v>
      </c>
    </row>
    <row r="27" spans="1:22" s="31" customFormat="1" ht="12" customHeight="1" x14ac:dyDescent="0.2">
      <c r="A27" s="64" t="s">
        <v>71</v>
      </c>
      <c r="B27" s="22">
        <v>55</v>
      </c>
      <c r="C27" s="22">
        <v>38</v>
      </c>
      <c r="D27" s="22">
        <v>17</v>
      </c>
      <c r="E27" s="22">
        <v>52.018500000000003</v>
      </c>
      <c r="F27" s="22">
        <v>16.077500000000001</v>
      </c>
      <c r="G27" s="23">
        <v>35.941000000000003</v>
      </c>
      <c r="I27" s="64" t="s">
        <v>71</v>
      </c>
      <c r="J27" s="73">
        <f t="shared" si="2"/>
        <v>1.9869224377732018</v>
      </c>
      <c r="K27" s="73">
        <f t="shared" si="3"/>
        <v>2.6543727298127968</v>
      </c>
      <c r="L27" s="73">
        <f t="shared" si="4"/>
        <v>1.2719790497568275</v>
      </c>
      <c r="M27" s="73">
        <f t="shared" si="5"/>
        <v>8.883920596431916E-3</v>
      </c>
      <c r="N27" s="73">
        <f t="shared" si="6"/>
        <v>5.3826313509358461E-3</v>
      </c>
      <c r="O27" s="74">
        <f t="shared" si="7"/>
        <v>1.2529842087942123E-2</v>
      </c>
      <c r="Q27" s="22">
        <v>50779</v>
      </c>
      <c r="R27" s="22">
        <v>25477</v>
      </c>
      <c r="S27" s="78">
        <v>25302</v>
      </c>
      <c r="T27" s="76">
        <v>27681</v>
      </c>
      <c r="U27" s="22">
        <v>14316</v>
      </c>
      <c r="V27" s="22">
        <v>13365</v>
      </c>
    </row>
    <row r="28" spans="1:22" s="31" customFormat="1" ht="12" customHeight="1" x14ac:dyDescent="0.2">
      <c r="A28" s="64" t="s">
        <v>72</v>
      </c>
      <c r="B28" s="22">
        <v>399.73053892220003</v>
      </c>
      <c r="C28" s="22">
        <v>244.7774657809</v>
      </c>
      <c r="D28" s="22">
        <v>154.9530731413</v>
      </c>
      <c r="E28" s="22">
        <v>325.23248441963852</v>
      </c>
      <c r="F28" s="22">
        <v>192.00998441963847</v>
      </c>
      <c r="G28" s="23">
        <v>133.2225</v>
      </c>
      <c r="I28" s="64" t="s">
        <v>72</v>
      </c>
      <c r="J28" s="73">
        <f t="shared" si="2"/>
        <v>10.507058640579331</v>
      </c>
      <c r="K28" s="73">
        <f t="shared" si="3"/>
        <v>12.547542842982367</v>
      </c>
      <c r="L28" s="73">
        <f t="shared" si="4"/>
        <v>8.3595745112915409</v>
      </c>
      <c r="M28" s="73">
        <f t="shared" si="5"/>
        <v>5.5544461431305182E-2</v>
      </c>
      <c r="N28" s="73">
        <f t="shared" si="6"/>
        <v>6.4283561612803561E-2</v>
      </c>
      <c r="O28" s="74">
        <f t="shared" si="7"/>
        <v>4.644436402884921E-2</v>
      </c>
      <c r="Q28" s="22">
        <v>70532</v>
      </c>
      <c r="R28" s="22">
        <v>34888</v>
      </c>
      <c r="S28" s="78">
        <v>35644</v>
      </c>
      <c r="T28" s="76">
        <v>38044</v>
      </c>
      <c r="U28" s="22">
        <v>19508</v>
      </c>
      <c r="V28" s="22">
        <v>18536</v>
      </c>
    </row>
    <row r="29" spans="1:22" s="31" customFormat="1" ht="12" customHeight="1" x14ac:dyDescent="0.2">
      <c r="A29" s="64" t="s">
        <v>73</v>
      </c>
      <c r="B29" s="22">
        <v>342.44079910229999</v>
      </c>
      <c r="C29" s="22">
        <v>262.29840287139996</v>
      </c>
      <c r="D29" s="22">
        <v>80.14239623089999</v>
      </c>
      <c r="E29" s="22">
        <v>220.03937992393588</v>
      </c>
      <c r="F29" s="22">
        <v>218.92937992393587</v>
      </c>
      <c r="G29" s="23">
        <v>1</v>
      </c>
      <c r="I29" s="64" t="s">
        <v>73</v>
      </c>
      <c r="J29" s="73">
        <f t="shared" si="2"/>
        <v>6.2452728170101395</v>
      </c>
      <c r="K29" s="73">
        <f t="shared" si="3"/>
        <v>9.3835510632633348</v>
      </c>
      <c r="L29" s="73">
        <f t="shared" si="4"/>
        <v>2.9815988775958924</v>
      </c>
      <c r="M29" s="73">
        <f t="shared" si="5"/>
        <v>3.7579176241767084E-2</v>
      </c>
      <c r="N29" s="73">
        <f t="shared" si="6"/>
        <v>7.3295981590391676E-2</v>
      </c>
      <c r="O29" s="74">
        <f t="shared" si="7"/>
        <v>3.4862252268835374E-4</v>
      </c>
      <c r="Q29" s="22">
        <v>102451</v>
      </c>
      <c r="R29" s="22">
        <v>50556</v>
      </c>
      <c r="S29" s="78">
        <v>51895</v>
      </c>
      <c r="T29" s="76">
        <v>54832</v>
      </c>
      <c r="U29" s="22">
        <v>27953</v>
      </c>
      <c r="V29" s="22">
        <v>26879</v>
      </c>
    </row>
    <row r="30" spans="1:22" s="31" customFormat="1" ht="12" customHeight="1" x14ac:dyDescent="0.2">
      <c r="A30" s="63" t="s">
        <v>74</v>
      </c>
      <c r="B30" s="19">
        <v>5733.9900680945002</v>
      </c>
      <c r="C30" s="19">
        <v>4146.9724005476</v>
      </c>
      <c r="D30" s="19">
        <v>1587.0176675468999</v>
      </c>
      <c r="E30" s="19">
        <v>3595.9583212113894</v>
      </c>
      <c r="F30" s="19">
        <v>2308.232821211388</v>
      </c>
      <c r="G30" s="20">
        <v>1247.4324999999999</v>
      </c>
      <c r="I30" s="63" t="s">
        <v>74</v>
      </c>
      <c r="J30" s="71">
        <f t="shared" si="2"/>
        <v>17.659020985428359</v>
      </c>
      <c r="K30" s="71">
        <f t="shared" si="3"/>
        <v>24.838863170001499</v>
      </c>
      <c r="L30" s="71">
        <f t="shared" si="4"/>
        <v>10.060270093672306</v>
      </c>
      <c r="M30" s="71">
        <f t="shared" si="5"/>
        <v>0.61413166842028499</v>
      </c>
      <c r="N30" s="71">
        <f t="shared" si="6"/>
        <v>0.77277974490508561</v>
      </c>
      <c r="O30" s="72">
        <f t="shared" si="7"/>
        <v>0.43488306503343982</v>
      </c>
      <c r="Q30" s="19">
        <v>591041</v>
      </c>
      <c r="R30" s="19">
        <v>293818</v>
      </c>
      <c r="S30" s="77">
        <v>297223</v>
      </c>
      <c r="T30" s="75">
        <v>324706</v>
      </c>
      <c r="U30" s="19">
        <v>166955</v>
      </c>
      <c r="V30" s="19">
        <v>157751</v>
      </c>
    </row>
    <row r="31" spans="1:22" s="31" customFormat="1" ht="12" customHeight="1" x14ac:dyDescent="0.2">
      <c r="A31" s="64" t="s">
        <v>75</v>
      </c>
      <c r="B31" s="22">
        <v>16</v>
      </c>
      <c r="C31" s="22">
        <v>16</v>
      </c>
      <c r="D31" s="22" t="s">
        <v>50</v>
      </c>
      <c r="E31" s="22">
        <v>17.396000000000001</v>
      </c>
      <c r="F31" s="22">
        <v>17.396000000000001</v>
      </c>
      <c r="G31" s="23" t="s">
        <v>50</v>
      </c>
      <c r="I31" s="64" t="s">
        <v>75</v>
      </c>
      <c r="J31" s="73">
        <f t="shared" si="2"/>
        <v>0.53360013340003343</v>
      </c>
      <c r="K31" s="73">
        <f t="shared" si="3"/>
        <v>1.0415310506444473</v>
      </c>
      <c r="L31" s="73" t="e">
        <f t="shared" si="4"/>
        <v>#VALUE!</v>
      </c>
      <c r="M31" s="73">
        <f t="shared" si="5"/>
        <v>2.9709561539746359E-3</v>
      </c>
      <c r="N31" s="73">
        <f t="shared" si="6"/>
        <v>5.8240556666695684E-3</v>
      </c>
      <c r="O31" s="74" t="e">
        <f t="shared" si="7"/>
        <v>#VALUE!</v>
      </c>
      <c r="Q31" s="22">
        <v>55268</v>
      </c>
      <c r="R31" s="22">
        <v>27525</v>
      </c>
      <c r="S31" s="78">
        <v>27743</v>
      </c>
      <c r="T31" s="76">
        <v>29985</v>
      </c>
      <c r="U31" s="22">
        <v>15362</v>
      </c>
      <c r="V31" s="22">
        <v>14623</v>
      </c>
    </row>
    <row r="32" spans="1:22" s="31" customFormat="1" ht="12" customHeight="1" x14ac:dyDescent="0.2">
      <c r="A32" s="64" t="s">
        <v>76</v>
      </c>
      <c r="B32" s="22">
        <v>69.980237154199997</v>
      </c>
      <c r="C32" s="22">
        <v>55.892330661000003</v>
      </c>
      <c r="D32" s="22">
        <v>14.0879064932</v>
      </c>
      <c r="E32" s="22">
        <v>37.290186335400001</v>
      </c>
      <c r="F32" s="22">
        <v>37.290186335400001</v>
      </c>
      <c r="G32" s="23" t="s">
        <v>50</v>
      </c>
      <c r="I32" s="64" t="s">
        <v>76</v>
      </c>
      <c r="J32" s="73">
        <f t="shared" si="2"/>
        <v>1.5157079738834742</v>
      </c>
      <c r="K32" s="73">
        <f t="shared" si="3"/>
        <v>2.3519748637013969</v>
      </c>
      <c r="L32" s="73">
        <f t="shared" si="4"/>
        <v>0.6287559802374364</v>
      </c>
      <c r="M32" s="73">
        <f t="shared" si="5"/>
        <v>6.3685622313185506E-3</v>
      </c>
      <c r="N32" s="73">
        <f t="shared" si="6"/>
        <v>1.2484486148416331E-2</v>
      </c>
      <c r="O32" s="74" t="e">
        <f t="shared" si="7"/>
        <v>#VALUE!</v>
      </c>
      <c r="Q32" s="22">
        <v>86253</v>
      </c>
      <c r="R32" s="22">
        <v>42751</v>
      </c>
      <c r="S32" s="78">
        <v>43502</v>
      </c>
      <c r="T32" s="76">
        <v>46170</v>
      </c>
      <c r="U32" s="22">
        <v>23764</v>
      </c>
      <c r="V32" s="22">
        <v>22406</v>
      </c>
    </row>
    <row r="33" spans="1:22" s="31" customFormat="1" ht="12" customHeight="1" x14ac:dyDescent="0.2">
      <c r="A33" s="64" t="s">
        <v>77</v>
      </c>
      <c r="B33" s="22">
        <v>5149.8818897638002</v>
      </c>
      <c r="C33" s="22">
        <v>3704.4260787097001</v>
      </c>
      <c r="D33" s="22">
        <v>1445.4558110541</v>
      </c>
      <c r="E33" s="22">
        <v>3211.1859176449539</v>
      </c>
      <c r="F33" s="22">
        <v>1943.8764176449533</v>
      </c>
      <c r="G33" s="23">
        <v>1235.4514999999999</v>
      </c>
      <c r="I33" s="64" t="s">
        <v>77</v>
      </c>
      <c r="J33" s="73">
        <f t="shared" si="2"/>
        <v>47.843570139017096</v>
      </c>
      <c r="K33" s="73">
        <f t="shared" si="3"/>
        <v>67.85657383334005</v>
      </c>
      <c r="L33" s="73">
        <f t="shared" si="4"/>
        <v>27.248073651298821</v>
      </c>
      <c r="M33" s="73">
        <f t="shared" si="5"/>
        <v>0.54841874934375512</v>
      </c>
      <c r="N33" s="73">
        <f t="shared" si="6"/>
        <v>0.6507958418883899</v>
      </c>
      <c r="O33" s="74">
        <f t="shared" si="7"/>
        <v>0.43070621858911068</v>
      </c>
      <c r="Q33" s="22">
        <v>194840</v>
      </c>
      <c r="R33" s="22">
        <v>95417</v>
      </c>
      <c r="S33" s="78">
        <v>99423</v>
      </c>
      <c r="T33" s="76">
        <v>107640</v>
      </c>
      <c r="U33" s="22">
        <v>54592</v>
      </c>
      <c r="V33" s="22">
        <v>53048</v>
      </c>
    </row>
    <row r="34" spans="1:22" s="31" customFormat="1" ht="12" customHeight="1" x14ac:dyDescent="0.2">
      <c r="A34" s="64" t="s">
        <v>78</v>
      </c>
      <c r="B34" s="22">
        <v>265.375</v>
      </c>
      <c r="C34" s="22">
        <v>192.26095930489998</v>
      </c>
      <c r="D34" s="22">
        <v>73.114040695100002</v>
      </c>
      <c r="E34" s="22">
        <v>202.86859262414313</v>
      </c>
      <c r="F34" s="22">
        <v>202.43859262414313</v>
      </c>
      <c r="G34" s="23">
        <v>0.43</v>
      </c>
      <c r="I34" s="64" t="s">
        <v>78</v>
      </c>
      <c r="J34" s="73">
        <f t="shared" si="2"/>
        <v>6.9250541478562671</v>
      </c>
      <c r="K34" s="73">
        <f t="shared" si="3"/>
        <v>9.5690304252886715</v>
      </c>
      <c r="L34" s="73">
        <f t="shared" si="4"/>
        <v>4.0108640460310498</v>
      </c>
      <c r="M34" s="73">
        <f t="shared" si="5"/>
        <v>3.4646682783678516E-2</v>
      </c>
      <c r="N34" s="73">
        <f t="shared" si="6"/>
        <v>6.7774984624353482E-2</v>
      </c>
      <c r="O34" s="74">
        <f t="shared" si="7"/>
        <v>1.499076847559921E-4</v>
      </c>
      <c r="Q34" s="22">
        <v>70131</v>
      </c>
      <c r="R34" s="22">
        <v>35506</v>
      </c>
      <c r="S34" s="78">
        <v>34625</v>
      </c>
      <c r="T34" s="76">
        <v>38321</v>
      </c>
      <c r="U34" s="22">
        <v>20092</v>
      </c>
      <c r="V34" s="22">
        <v>18229</v>
      </c>
    </row>
    <row r="35" spans="1:22" s="31" customFormat="1" ht="12" customHeight="1" x14ac:dyDescent="0.2">
      <c r="A35" s="64" t="s">
        <v>79</v>
      </c>
      <c r="B35" s="22">
        <v>87.752941176500002</v>
      </c>
      <c r="C35" s="22">
        <v>61.393031872000002</v>
      </c>
      <c r="D35" s="22">
        <v>26.3599093045</v>
      </c>
      <c r="E35" s="22">
        <v>43.604124606891546</v>
      </c>
      <c r="F35" s="22">
        <v>35.169124606891543</v>
      </c>
      <c r="G35" s="23" t="s">
        <v>50</v>
      </c>
      <c r="I35" s="64" t="s">
        <v>79</v>
      </c>
      <c r="J35" s="73">
        <f t="shared" si="2"/>
        <v>1.9721978014720756</v>
      </c>
      <c r="K35" s="73">
        <f t="shared" si="3"/>
        <v>2.6830273521545318</v>
      </c>
      <c r="L35" s="73">
        <f t="shared" si="4"/>
        <v>1.2196321336464164</v>
      </c>
      <c r="M35" s="73">
        <f t="shared" si="5"/>
        <v>7.4468810266452804E-3</v>
      </c>
      <c r="N35" s="73">
        <f t="shared" si="6"/>
        <v>1.1774369938984527E-2</v>
      </c>
      <c r="O35" s="74" t="e">
        <f t="shared" si="7"/>
        <v>#VALUE!</v>
      </c>
      <c r="Q35" s="22">
        <v>80671</v>
      </c>
      <c r="R35" s="22">
        <v>40398</v>
      </c>
      <c r="S35" s="78">
        <v>40273</v>
      </c>
      <c r="T35" s="76">
        <v>44495</v>
      </c>
      <c r="U35" s="22">
        <v>22882</v>
      </c>
      <c r="V35" s="22">
        <v>21613</v>
      </c>
    </row>
    <row r="36" spans="1:22" s="31" customFormat="1" ht="12" customHeight="1" x14ac:dyDescent="0.2">
      <c r="A36" s="64" t="s">
        <v>80</v>
      </c>
      <c r="B36" s="22">
        <v>107</v>
      </c>
      <c r="C36" s="22">
        <v>96</v>
      </c>
      <c r="D36" s="22">
        <v>11</v>
      </c>
      <c r="E36" s="22">
        <v>56.362499999999997</v>
      </c>
      <c r="F36" s="22">
        <v>56.362499999999997</v>
      </c>
      <c r="G36" s="23" t="s">
        <v>50</v>
      </c>
      <c r="I36" s="64" t="s">
        <v>80</v>
      </c>
      <c r="J36" s="73">
        <f t="shared" si="2"/>
        <v>3.9396170839469806</v>
      </c>
      <c r="K36" s="73">
        <f t="shared" si="3"/>
        <v>6.8167293900447348</v>
      </c>
      <c r="L36" s="73">
        <f t="shared" si="4"/>
        <v>0.84117152252045579</v>
      </c>
      <c r="M36" s="73">
        <f t="shared" si="5"/>
        <v>9.6258057155895263E-3</v>
      </c>
      <c r="N36" s="73">
        <f t="shared" si="6"/>
        <v>1.8869759571893741E-2</v>
      </c>
      <c r="O36" s="74" t="e">
        <f t="shared" si="7"/>
        <v>#VALUE!</v>
      </c>
      <c r="Q36" s="22">
        <v>49489</v>
      </c>
      <c r="R36" s="22">
        <v>24786</v>
      </c>
      <c r="S36" s="78">
        <v>24703</v>
      </c>
      <c r="T36" s="76">
        <v>27160</v>
      </c>
      <c r="U36" s="22">
        <v>14083</v>
      </c>
      <c r="V36" s="22">
        <v>13077</v>
      </c>
    </row>
    <row r="37" spans="1:22" s="31" customFormat="1" ht="12" customHeight="1" x14ac:dyDescent="0.2">
      <c r="A37" s="64" t="s">
        <v>81</v>
      </c>
      <c r="B37" s="22">
        <v>38</v>
      </c>
      <c r="C37" s="22">
        <v>21</v>
      </c>
      <c r="D37" s="22">
        <v>17</v>
      </c>
      <c r="E37" s="22">
        <v>27.250999999999998</v>
      </c>
      <c r="F37" s="22">
        <v>15.7</v>
      </c>
      <c r="G37" s="23">
        <v>11.551</v>
      </c>
      <c r="I37" s="64" t="s">
        <v>81</v>
      </c>
      <c r="J37" s="73">
        <f t="shared" si="2"/>
        <v>1.2283820914821399</v>
      </c>
      <c r="K37" s="73">
        <f t="shared" si="3"/>
        <v>1.2978986402966626</v>
      </c>
      <c r="L37" s="73">
        <f t="shared" si="4"/>
        <v>1.1521518129447645</v>
      </c>
      <c r="M37" s="73">
        <f t="shared" si="5"/>
        <v>4.6540311653232233E-3</v>
      </c>
      <c r="N37" s="73">
        <f t="shared" si="6"/>
        <v>5.2562470663780302E-3</v>
      </c>
      <c r="O37" s="74">
        <f t="shared" si="7"/>
        <v>4.0269387595731742E-3</v>
      </c>
      <c r="Q37" s="22">
        <v>54389</v>
      </c>
      <c r="R37" s="22">
        <v>27435</v>
      </c>
      <c r="S37" s="78">
        <v>26954</v>
      </c>
      <c r="T37" s="76">
        <v>30935</v>
      </c>
      <c r="U37" s="22">
        <v>16180</v>
      </c>
      <c r="V37" s="22">
        <v>14755</v>
      </c>
    </row>
    <row r="38" spans="1:22" s="31" customFormat="1" ht="12" customHeight="1" x14ac:dyDescent="0.2">
      <c r="A38" s="63" t="s">
        <v>82</v>
      </c>
      <c r="B38" s="19">
        <v>379</v>
      </c>
      <c r="C38" s="19">
        <v>278</v>
      </c>
      <c r="D38" s="19">
        <v>101</v>
      </c>
      <c r="E38" s="19">
        <v>269.24150000000003</v>
      </c>
      <c r="F38" s="19">
        <v>263.02949999999998</v>
      </c>
      <c r="G38" s="20">
        <v>6.2119999999999997</v>
      </c>
      <c r="I38" s="63" t="s">
        <v>82</v>
      </c>
      <c r="J38" s="71">
        <f t="shared" si="2"/>
        <v>2.3559542236229478</v>
      </c>
      <c r="K38" s="71">
        <f t="shared" si="3"/>
        <v>3.3837240439153824</v>
      </c>
      <c r="L38" s="71">
        <f t="shared" si="4"/>
        <v>1.2831751597616599</v>
      </c>
      <c r="M38" s="71">
        <f t="shared" si="5"/>
        <v>4.5982104583258333E-2</v>
      </c>
      <c r="N38" s="71">
        <f t="shared" si="6"/>
        <v>8.8060384569801281E-2</v>
      </c>
      <c r="O38" s="72">
        <f t="shared" si="7"/>
        <v>2.1656431109400537E-3</v>
      </c>
      <c r="Q38" s="19">
        <v>293311</v>
      </c>
      <c r="R38" s="19">
        <v>145013</v>
      </c>
      <c r="S38" s="77">
        <v>148298</v>
      </c>
      <c r="T38" s="75">
        <v>160869</v>
      </c>
      <c r="U38" s="19">
        <v>82158</v>
      </c>
      <c r="V38" s="19">
        <v>78711</v>
      </c>
    </row>
    <row r="39" spans="1:22" s="31" customFormat="1" ht="12" customHeight="1" x14ac:dyDescent="0.2">
      <c r="A39" s="64" t="s">
        <v>83</v>
      </c>
      <c r="B39" s="22">
        <v>55</v>
      </c>
      <c r="C39" s="22">
        <v>42</v>
      </c>
      <c r="D39" s="22">
        <v>13</v>
      </c>
      <c r="E39" s="22">
        <v>34.831999999999994</v>
      </c>
      <c r="F39" s="22">
        <v>34.831999999999994</v>
      </c>
      <c r="G39" s="23" t="s">
        <v>50</v>
      </c>
      <c r="I39" s="64" t="s">
        <v>83</v>
      </c>
      <c r="J39" s="73">
        <f t="shared" si="2"/>
        <v>1.1012774818789794</v>
      </c>
      <c r="K39" s="73">
        <f t="shared" si="3"/>
        <v>1.6599478302110504</v>
      </c>
      <c r="L39" s="73">
        <f t="shared" si="4"/>
        <v>0.52759740259740251</v>
      </c>
      <c r="M39" s="73">
        <f t="shared" si="5"/>
        <v>5.9487436626376464E-3</v>
      </c>
      <c r="N39" s="73">
        <f t="shared" si="6"/>
        <v>1.1661503045610162E-2</v>
      </c>
      <c r="O39" s="74" t="e">
        <f t="shared" si="7"/>
        <v>#VALUE!</v>
      </c>
      <c r="Q39" s="22">
        <v>91434</v>
      </c>
      <c r="R39" s="22">
        <v>45185</v>
      </c>
      <c r="S39" s="78">
        <v>46249</v>
      </c>
      <c r="T39" s="76">
        <v>49942</v>
      </c>
      <c r="U39" s="22">
        <v>25302</v>
      </c>
      <c r="V39" s="22">
        <v>24640</v>
      </c>
    </row>
    <row r="40" spans="1:22" s="31" customFormat="1" ht="12" customHeight="1" x14ac:dyDescent="0.2">
      <c r="A40" s="64" t="s">
        <v>84</v>
      </c>
      <c r="B40" s="22">
        <v>192</v>
      </c>
      <c r="C40" s="22">
        <v>146</v>
      </c>
      <c r="D40" s="22">
        <v>46</v>
      </c>
      <c r="E40" s="22">
        <v>157.13600000000002</v>
      </c>
      <c r="F40" s="22">
        <v>151.57250000000002</v>
      </c>
      <c r="G40" s="23">
        <v>5.5634999999999994</v>
      </c>
      <c r="I40" s="64" t="s">
        <v>84</v>
      </c>
      <c r="J40" s="73">
        <f t="shared" si="2"/>
        <v>3.0608828734037972</v>
      </c>
      <c r="K40" s="73">
        <f t="shared" si="3"/>
        <v>4.5559508206952506</v>
      </c>
      <c r="L40" s="73">
        <f t="shared" si="4"/>
        <v>1.4992992405723413</v>
      </c>
      <c r="M40" s="73">
        <f t="shared" si="5"/>
        <v>2.6836293757815502E-2</v>
      </c>
      <c r="N40" s="73">
        <f t="shared" si="6"/>
        <v>5.0745382705005358E-2</v>
      </c>
      <c r="O40" s="74">
        <f t="shared" si="7"/>
        <v>1.939561404976656E-3</v>
      </c>
      <c r="Q40" s="22">
        <v>114374</v>
      </c>
      <c r="R40" s="22">
        <v>56215</v>
      </c>
      <c r="S40" s="78">
        <v>58159</v>
      </c>
      <c r="T40" s="76">
        <v>62727</v>
      </c>
      <c r="U40" s="22">
        <v>32046</v>
      </c>
      <c r="V40" s="22">
        <v>30681</v>
      </c>
    </row>
    <row r="41" spans="1:22" s="31" customFormat="1" ht="12" customHeight="1" x14ac:dyDescent="0.2">
      <c r="A41" s="64" t="s">
        <v>85</v>
      </c>
      <c r="B41" s="22">
        <v>132</v>
      </c>
      <c r="C41" s="22">
        <v>90</v>
      </c>
      <c r="D41" s="22">
        <v>42</v>
      </c>
      <c r="E41" s="22">
        <v>77.273499999999999</v>
      </c>
      <c r="F41" s="22">
        <v>76.625</v>
      </c>
      <c r="G41" s="23">
        <v>0.64849999999999997</v>
      </c>
      <c r="I41" s="64" t="s">
        <v>85</v>
      </c>
      <c r="J41" s="73">
        <f t="shared" si="2"/>
        <v>2.7385892116182573</v>
      </c>
      <c r="K41" s="73">
        <f t="shared" si="3"/>
        <v>3.6275695284159615</v>
      </c>
      <c r="L41" s="73">
        <f t="shared" si="4"/>
        <v>1.7956391620350578</v>
      </c>
      <c r="M41" s="73">
        <f t="shared" si="5"/>
        <v>1.3197067162805186E-2</v>
      </c>
      <c r="N41" s="73">
        <f t="shared" si="6"/>
        <v>2.5653498819185768E-2</v>
      </c>
      <c r="O41" s="74">
        <f t="shared" si="7"/>
        <v>2.2608170596339743E-4</v>
      </c>
      <c r="Q41" s="22">
        <v>87503</v>
      </c>
      <c r="R41" s="22">
        <v>43613</v>
      </c>
      <c r="S41" s="78">
        <v>43890</v>
      </c>
      <c r="T41" s="76">
        <v>48200</v>
      </c>
      <c r="U41" s="22">
        <v>24810</v>
      </c>
      <c r="V41" s="22">
        <v>23390</v>
      </c>
    </row>
    <row r="42" spans="1:22" s="31" customFormat="1" ht="12" customHeight="1" x14ac:dyDescent="0.2">
      <c r="A42" s="63" t="s">
        <v>86</v>
      </c>
      <c r="B42" s="19">
        <v>2163.2456140351001</v>
      </c>
      <c r="C42" s="19">
        <v>1486.1721594012001</v>
      </c>
      <c r="D42" s="19">
        <v>677.07345463389993</v>
      </c>
      <c r="E42" s="19">
        <v>1065.1227722789999</v>
      </c>
      <c r="F42" s="19">
        <v>786.02577227899997</v>
      </c>
      <c r="G42" s="20">
        <v>278.11699999999996</v>
      </c>
      <c r="I42" s="63" t="s">
        <v>86</v>
      </c>
      <c r="J42" s="71">
        <f t="shared" si="2"/>
        <v>4.8775247039773362</v>
      </c>
      <c r="K42" s="71">
        <f t="shared" si="3"/>
        <v>6.5061712133137792</v>
      </c>
      <c r="L42" s="71">
        <f t="shared" si="4"/>
        <v>3.1478904198927875</v>
      </c>
      <c r="M42" s="71">
        <f t="shared" si="5"/>
        <v>0.18190578610259941</v>
      </c>
      <c r="N42" s="71">
        <f t="shared" si="6"/>
        <v>0.26315577449930061</v>
      </c>
      <c r="O42" s="72">
        <f t="shared" si="7"/>
        <v>9.6957850142516872E-2</v>
      </c>
      <c r="Q42" s="19">
        <v>817004</v>
      </c>
      <c r="R42" s="19">
        <v>405277</v>
      </c>
      <c r="S42" s="77">
        <v>411727</v>
      </c>
      <c r="T42" s="75">
        <v>443513</v>
      </c>
      <c r="U42" s="19">
        <v>228425</v>
      </c>
      <c r="V42" s="19">
        <v>215088</v>
      </c>
    </row>
    <row r="43" spans="1:22" s="31" customFormat="1" ht="12" customHeight="1" x14ac:dyDescent="0.2">
      <c r="A43" s="64" t="s">
        <v>87</v>
      </c>
      <c r="B43" s="22">
        <v>278</v>
      </c>
      <c r="C43" s="22">
        <v>252</v>
      </c>
      <c r="D43" s="22">
        <v>26</v>
      </c>
      <c r="E43" s="22">
        <v>84.143999999999991</v>
      </c>
      <c r="F43" s="22">
        <v>83.593999999999994</v>
      </c>
      <c r="G43" s="23">
        <v>0.55000000000000004</v>
      </c>
      <c r="I43" s="64" t="s">
        <v>87</v>
      </c>
      <c r="J43" s="73">
        <f t="shared" si="2"/>
        <v>4.1239560309148358</v>
      </c>
      <c r="K43" s="73">
        <f t="shared" si="3"/>
        <v>7.2882924571957428</v>
      </c>
      <c r="L43" s="73">
        <f t="shared" si="4"/>
        <v>0.79183797776762599</v>
      </c>
      <c r="M43" s="73">
        <f t="shared" si="5"/>
        <v>1.4370437722467334E-2</v>
      </c>
      <c r="N43" s="73">
        <f t="shared" si="6"/>
        <v>2.7986669889605419E-2</v>
      </c>
      <c r="O43" s="74">
        <f t="shared" si="7"/>
        <v>1.917423874785946E-4</v>
      </c>
      <c r="Q43" s="22">
        <v>128449</v>
      </c>
      <c r="R43" s="22">
        <v>63444</v>
      </c>
      <c r="S43" s="78">
        <v>65005</v>
      </c>
      <c r="T43" s="76">
        <v>67411</v>
      </c>
      <c r="U43" s="22">
        <v>34576</v>
      </c>
      <c r="V43" s="22">
        <v>32835</v>
      </c>
    </row>
    <row r="44" spans="1:22" s="31" customFormat="1" ht="12" customHeight="1" x14ac:dyDescent="0.2">
      <c r="A44" s="64" t="s">
        <v>88</v>
      </c>
      <c r="B44" s="22">
        <v>138</v>
      </c>
      <c r="C44" s="22">
        <v>116</v>
      </c>
      <c r="D44" s="22">
        <v>22</v>
      </c>
      <c r="E44" s="22">
        <v>55.224499999999999</v>
      </c>
      <c r="F44" s="22">
        <v>47.200499999999998</v>
      </c>
      <c r="G44" s="23">
        <v>8.0239999999999991</v>
      </c>
      <c r="I44" s="64" t="s">
        <v>88</v>
      </c>
      <c r="J44" s="73">
        <f t="shared" si="2"/>
        <v>1.9829580561263345</v>
      </c>
      <c r="K44" s="73">
        <f t="shared" si="3"/>
        <v>3.2033580028719761</v>
      </c>
      <c r="L44" s="73">
        <f t="shared" si="4"/>
        <v>0.65905754770677938</v>
      </c>
      <c r="M44" s="73">
        <f t="shared" si="5"/>
        <v>9.4314536747052355E-3</v>
      </c>
      <c r="N44" s="73">
        <f t="shared" si="6"/>
        <v>1.5802387876215046E-2</v>
      </c>
      <c r="O44" s="74">
        <f t="shared" si="7"/>
        <v>2.7973471220513503E-3</v>
      </c>
      <c r="Q44" s="22">
        <v>124600</v>
      </c>
      <c r="R44" s="22">
        <v>62271</v>
      </c>
      <c r="S44" s="78">
        <v>62329</v>
      </c>
      <c r="T44" s="76">
        <v>69593</v>
      </c>
      <c r="U44" s="22">
        <v>36212</v>
      </c>
      <c r="V44" s="22">
        <v>33381</v>
      </c>
    </row>
    <row r="45" spans="1:22" s="31" customFormat="1" ht="12" customHeight="1" x14ac:dyDescent="0.2">
      <c r="A45" s="64" t="s">
        <v>89</v>
      </c>
      <c r="B45" s="22">
        <v>175.2456140351</v>
      </c>
      <c r="C45" s="22">
        <v>106.17215940119999</v>
      </c>
      <c r="D45" s="22">
        <v>69.073454633899999</v>
      </c>
      <c r="E45" s="22">
        <v>113.327772279</v>
      </c>
      <c r="F45" s="22">
        <v>103.87077227900001</v>
      </c>
      <c r="G45" s="23">
        <v>9.4570000000000007</v>
      </c>
      <c r="I45" s="64" t="s">
        <v>89</v>
      </c>
      <c r="J45" s="73">
        <f t="shared" si="2"/>
        <v>2.7258187621144483</v>
      </c>
      <c r="K45" s="73">
        <f t="shared" si="3"/>
        <v>3.2168507620421147</v>
      </c>
      <c r="L45" s="73">
        <f t="shared" si="4"/>
        <v>2.2078071544428814</v>
      </c>
      <c r="M45" s="73">
        <f t="shared" si="5"/>
        <v>1.9354555212033296E-2</v>
      </c>
      <c r="N45" s="73">
        <f t="shared" si="6"/>
        <v>3.4775187393242944E-2</v>
      </c>
      <c r="O45" s="74">
        <f t="shared" si="7"/>
        <v>3.2969231970637622E-3</v>
      </c>
      <c r="Q45" s="22">
        <v>119177</v>
      </c>
      <c r="R45" s="22">
        <v>59165</v>
      </c>
      <c r="S45" s="78">
        <v>60012</v>
      </c>
      <c r="T45" s="76">
        <v>64291</v>
      </c>
      <c r="U45" s="22">
        <v>33005</v>
      </c>
      <c r="V45" s="22">
        <v>31286</v>
      </c>
    </row>
    <row r="46" spans="1:22" s="31" customFormat="1" ht="12" customHeight="1" x14ac:dyDescent="0.2">
      <c r="A46" s="64" t="s">
        <v>90</v>
      </c>
      <c r="B46" s="22">
        <v>187</v>
      </c>
      <c r="C46" s="22">
        <v>141</v>
      </c>
      <c r="D46" s="22">
        <v>46</v>
      </c>
      <c r="E46" s="22">
        <v>137.2355</v>
      </c>
      <c r="F46" s="22">
        <v>135.7355</v>
      </c>
      <c r="G46" s="23">
        <v>1.5</v>
      </c>
      <c r="I46" s="64" t="s">
        <v>90</v>
      </c>
      <c r="J46" s="73">
        <f t="shared" si="2"/>
        <v>3.9911213557006868</v>
      </c>
      <c r="K46" s="73">
        <f t="shared" si="3"/>
        <v>5.8764691172793198</v>
      </c>
      <c r="L46" s="73">
        <f t="shared" si="4"/>
        <v>2.0122484689413822</v>
      </c>
      <c r="M46" s="73">
        <f t="shared" si="5"/>
        <v>2.3437609408414932E-2</v>
      </c>
      <c r="N46" s="73">
        <f t="shared" si="6"/>
        <v>4.5443269024099057E-2</v>
      </c>
      <c r="O46" s="74">
        <f t="shared" si="7"/>
        <v>5.2293378403253069E-4</v>
      </c>
      <c r="Q46" s="22">
        <v>86364</v>
      </c>
      <c r="R46" s="22">
        <v>42717</v>
      </c>
      <c r="S46" s="78">
        <v>43647</v>
      </c>
      <c r="T46" s="76">
        <v>46854</v>
      </c>
      <c r="U46" s="22">
        <v>23994</v>
      </c>
      <c r="V46" s="22">
        <v>22860</v>
      </c>
    </row>
    <row r="47" spans="1:22" s="31" customFormat="1" ht="12" customHeight="1" x14ac:dyDescent="0.2">
      <c r="A47" s="64" t="s">
        <v>91</v>
      </c>
      <c r="B47" s="22">
        <v>252</v>
      </c>
      <c r="C47" s="22">
        <v>171</v>
      </c>
      <c r="D47" s="22">
        <v>81</v>
      </c>
      <c r="E47" s="22">
        <v>106.40900000000001</v>
      </c>
      <c r="F47" s="22">
        <v>73.971000000000004</v>
      </c>
      <c r="G47" s="23">
        <v>32.438000000000002</v>
      </c>
      <c r="I47" s="64" t="s">
        <v>91</v>
      </c>
      <c r="J47" s="73">
        <f t="shared" si="2"/>
        <v>4.1249938616162769</v>
      </c>
      <c r="K47" s="73">
        <f t="shared" si="3"/>
        <v>5.4124200797619801</v>
      </c>
      <c r="L47" s="73">
        <f t="shared" si="4"/>
        <v>2.746041970369868</v>
      </c>
      <c r="M47" s="73">
        <f t="shared" si="5"/>
        <v>1.8172940525884515E-2</v>
      </c>
      <c r="N47" s="73">
        <f t="shared" si="6"/>
        <v>2.476495871000314E-2</v>
      </c>
      <c r="O47" s="74">
        <f t="shared" si="7"/>
        <v>1.130861739096482E-2</v>
      </c>
      <c r="Q47" s="22">
        <v>110933</v>
      </c>
      <c r="R47" s="22">
        <v>55121</v>
      </c>
      <c r="S47" s="78">
        <v>55812</v>
      </c>
      <c r="T47" s="76">
        <v>61091</v>
      </c>
      <c r="U47" s="22">
        <v>31594</v>
      </c>
      <c r="V47" s="22">
        <v>29497</v>
      </c>
    </row>
    <row r="48" spans="1:22" s="31" customFormat="1" ht="12" customHeight="1" x14ac:dyDescent="0.2">
      <c r="A48" s="64" t="s">
        <v>92</v>
      </c>
      <c r="B48" s="22">
        <v>215</v>
      </c>
      <c r="C48" s="22">
        <v>184</v>
      </c>
      <c r="D48" s="22">
        <v>31</v>
      </c>
      <c r="E48" s="22">
        <v>135.75749999999999</v>
      </c>
      <c r="F48" s="22">
        <v>135.21199999999999</v>
      </c>
      <c r="G48" s="23">
        <v>0.54549999999999998</v>
      </c>
      <c r="I48" s="64" t="s">
        <v>92</v>
      </c>
      <c r="J48" s="73">
        <f t="shared" si="2"/>
        <v>3.0336809132085056</v>
      </c>
      <c r="K48" s="73">
        <f t="shared" si="3"/>
        <v>4.9873959829778007</v>
      </c>
      <c r="L48" s="73">
        <f t="shared" si="4"/>
        <v>0.91235505326976274</v>
      </c>
      <c r="M48" s="73">
        <f t="shared" si="5"/>
        <v>2.3185190852679442E-2</v>
      </c>
      <c r="N48" s="73">
        <f t="shared" si="6"/>
        <v>4.5268004989751989E-2</v>
      </c>
      <c r="O48" s="74">
        <f t="shared" si="7"/>
        <v>1.90173586126497E-4</v>
      </c>
      <c r="Q48" s="22">
        <v>128830</v>
      </c>
      <c r="R48" s="22">
        <v>64390</v>
      </c>
      <c r="S48" s="78">
        <v>64440</v>
      </c>
      <c r="T48" s="76">
        <v>70871</v>
      </c>
      <c r="U48" s="22">
        <v>36893</v>
      </c>
      <c r="V48" s="22">
        <v>33978</v>
      </c>
    </row>
    <row r="49" spans="1:22" s="31" customFormat="1" ht="12" customHeight="1" x14ac:dyDescent="0.2">
      <c r="A49" s="64" t="s">
        <v>93</v>
      </c>
      <c r="B49" s="22">
        <v>918</v>
      </c>
      <c r="C49" s="22">
        <v>516</v>
      </c>
      <c r="D49" s="22">
        <v>402</v>
      </c>
      <c r="E49" s="22">
        <v>433.02450000000005</v>
      </c>
      <c r="F49" s="22">
        <v>206.44199999999998</v>
      </c>
      <c r="G49" s="23">
        <v>225.60249999999999</v>
      </c>
      <c r="I49" s="64" t="s">
        <v>93</v>
      </c>
      <c r="J49" s="73">
        <f t="shared" si="2"/>
        <v>14.479038516135137</v>
      </c>
      <c r="K49" s="73">
        <f t="shared" si="3"/>
        <v>16.049267518895213</v>
      </c>
      <c r="L49" s="73">
        <f t="shared" si="4"/>
        <v>12.863588365172316</v>
      </c>
      <c r="M49" s="73">
        <f t="shared" si="5"/>
        <v>7.3953598706414686E-2</v>
      </c>
      <c r="N49" s="73">
        <f t="shared" si="6"/>
        <v>6.9115296616383021E-2</v>
      </c>
      <c r="O49" s="74">
        <f t="shared" si="7"/>
        <v>7.8650112674799322E-2</v>
      </c>
      <c r="Q49" s="22">
        <v>118651</v>
      </c>
      <c r="R49" s="22">
        <v>58169</v>
      </c>
      <c r="S49" s="78">
        <v>60482</v>
      </c>
      <c r="T49" s="76">
        <v>63402</v>
      </c>
      <c r="U49" s="22">
        <v>32151</v>
      </c>
      <c r="V49" s="22">
        <v>31251</v>
      </c>
    </row>
    <row r="50" spans="1:22" s="31" customFormat="1" ht="12" customHeight="1" x14ac:dyDescent="0.2">
      <c r="A50" s="63" t="s">
        <v>94</v>
      </c>
      <c r="B50" s="19">
        <v>3576.8021167549</v>
      </c>
      <c r="C50" s="19">
        <v>2727.2694874736999</v>
      </c>
      <c r="D50" s="19">
        <v>849.5326292812</v>
      </c>
      <c r="E50" s="19">
        <v>2191.2279388713</v>
      </c>
      <c r="F50" s="19">
        <v>1640.3869388713001</v>
      </c>
      <c r="G50" s="20">
        <v>550.84100000000001</v>
      </c>
      <c r="I50" s="63" t="s">
        <v>94</v>
      </c>
      <c r="J50" s="71">
        <f t="shared" si="2"/>
        <v>15.063644436018715</v>
      </c>
      <c r="K50" s="71">
        <f t="shared" si="3"/>
        <v>22.567580099741825</v>
      </c>
      <c r="L50" s="71">
        <f t="shared" si="4"/>
        <v>7.2860590691115554</v>
      </c>
      <c r="M50" s="71">
        <f t="shared" si="5"/>
        <v>0.37422638133771247</v>
      </c>
      <c r="N50" s="71">
        <f t="shared" si="6"/>
        <v>0.54918974746287319</v>
      </c>
      <c r="O50" s="72">
        <f t="shared" si="7"/>
        <v>0.19203557902017548</v>
      </c>
      <c r="Q50" s="19">
        <v>442476</v>
      </c>
      <c r="R50" s="19">
        <v>217847</v>
      </c>
      <c r="S50" s="77">
        <v>224629</v>
      </c>
      <c r="T50" s="75">
        <v>237446</v>
      </c>
      <c r="U50" s="19">
        <v>120849</v>
      </c>
      <c r="V50" s="19">
        <v>116597</v>
      </c>
    </row>
    <row r="51" spans="1:22" s="31" customFormat="1" ht="12" customHeight="1" x14ac:dyDescent="0.2">
      <c r="A51" s="64" t="s">
        <v>95</v>
      </c>
      <c r="B51" s="22">
        <v>838.97602979839996</v>
      </c>
      <c r="C51" s="22">
        <v>717.79122660420001</v>
      </c>
      <c r="D51" s="22">
        <v>121.1848031942</v>
      </c>
      <c r="E51" s="22">
        <v>406.30459104519997</v>
      </c>
      <c r="F51" s="22">
        <v>406.30459104519997</v>
      </c>
      <c r="G51" s="23" t="s">
        <v>50</v>
      </c>
      <c r="I51" s="64" t="s">
        <v>95</v>
      </c>
      <c r="J51" s="73">
        <f t="shared" si="2"/>
        <v>14.952077663887652</v>
      </c>
      <c r="K51" s="73">
        <f t="shared" si="3"/>
        <v>25.1142796474651</v>
      </c>
      <c r="L51" s="73">
        <f t="shared" si="4"/>
        <v>4.4019180237631668</v>
      </c>
      <c r="M51" s="73">
        <f t="shared" si="5"/>
        <v>6.9390269323630988E-2</v>
      </c>
      <c r="N51" s="73">
        <f t="shared" si="6"/>
        <v>0.13602785444186355</v>
      </c>
      <c r="O51" s="74" t="e">
        <f t="shared" si="7"/>
        <v>#VALUE!</v>
      </c>
      <c r="Q51" s="22">
        <v>102998</v>
      </c>
      <c r="R51" s="22">
        <v>50832</v>
      </c>
      <c r="S51" s="78">
        <v>52166</v>
      </c>
      <c r="T51" s="76">
        <v>56111</v>
      </c>
      <c r="U51" s="22">
        <v>28581</v>
      </c>
      <c r="V51" s="22">
        <v>27530</v>
      </c>
    </row>
    <row r="52" spans="1:22" s="31" customFormat="1" ht="12" customHeight="1" x14ac:dyDescent="0.2">
      <c r="A52" s="64" t="s">
        <v>96</v>
      </c>
      <c r="B52" s="22">
        <v>376.82608695649998</v>
      </c>
      <c r="C52" s="22">
        <v>325.47826086949999</v>
      </c>
      <c r="D52" s="22">
        <v>51.347826087000001</v>
      </c>
      <c r="E52" s="22">
        <v>337.20084782610002</v>
      </c>
      <c r="F52" s="22">
        <v>333.9058478261</v>
      </c>
      <c r="G52" s="23">
        <v>3.2949999999999999</v>
      </c>
      <c r="I52" s="64" t="s">
        <v>96</v>
      </c>
      <c r="J52" s="73">
        <f t="shared" si="2"/>
        <v>7.7569749677123854</v>
      </c>
      <c r="K52" s="73">
        <f t="shared" si="3"/>
        <v>13.28536923423405</v>
      </c>
      <c r="L52" s="73">
        <f t="shared" si="4"/>
        <v>2.1323848042774087</v>
      </c>
      <c r="M52" s="73">
        <f t="shared" si="5"/>
        <v>5.7588464818028089E-2</v>
      </c>
      <c r="N52" s="73">
        <f t="shared" si="6"/>
        <v>0.11178927599251001</v>
      </c>
      <c r="O52" s="74">
        <f t="shared" si="7"/>
        <v>1.1487112122581255E-3</v>
      </c>
      <c r="Q52" s="22">
        <v>91533</v>
      </c>
      <c r="R52" s="22">
        <v>44817</v>
      </c>
      <c r="S52" s="78">
        <v>46716</v>
      </c>
      <c r="T52" s="76">
        <v>48579</v>
      </c>
      <c r="U52" s="22">
        <v>24499</v>
      </c>
      <c r="V52" s="22">
        <v>24080</v>
      </c>
    </row>
    <row r="53" spans="1:22" s="31" customFormat="1" ht="12" customHeight="1" x14ac:dyDescent="0.2">
      <c r="A53" s="64" t="s">
        <v>97</v>
      </c>
      <c r="B53" s="22">
        <v>2030</v>
      </c>
      <c r="C53" s="22">
        <v>1419</v>
      </c>
      <c r="D53" s="22">
        <v>611</v>
      </c>
      <c r="E53" s="22">
        <v>1276.3505</v>
      </c>
      <c r="F53" s="22">
        <v>781.98700000000008</v>
      </c>
      <c r="G53" s="23">
        <v>494.36349999999999</v>
      </c>
      <c r="I53" s="64" t="s">
        <v>97</v>
      </c>
      <c r="J53" s="73">
        <f t="shared" si="2"/>
        <v>21.540289891980219</v>
      </c>
      <c r="K53" s="73">
        <f t="shared" si="3"/>
        <v>29.621125143513204</v>
      </c>
      <c r="L53" s="73">
        <f t="shared" si="4"/>
        <v>13.186006862766256</v>
      </c>
      <c r="M53" s="73">
        <f t="shared" si="5"/>
        <v>0.21798007430464494</v>
      </c>
      <c r="N53" s="73">
        <f t="shared" si="6"/>
        <v>0.26180362259208645</v>
      </c>
      <c r="O53" s="74">
        <f t="shared" si="7"/>
        <v>0.17234625049504398</v>
      </c>
      <c r="Q53" s="22">
        <v>175465</v>
      </c>
      <c r="R53" s="22">
        <v>86160</v>
      </c>
      <c r="S53" s="78">
        <v>89305</v>
      </c>
      <c r="T53" s="76">
        <v>94242</v>
      </c>
      <c r="U53" s="22">
        <v>47905</v>
      </c>
      <c r="V53" s="22">
        <v>46337</v>
      </c>
    </row>
    <row r="54" spans="1:22" s="31" customFormat="1" ht="12" customHeight="1" x14ac:dyDescent="0.2">
      <c r="A54" s="64" t="s">
        <v>98</v>
      </c>
      <c r="B54" s="22">
        <v>331</v>
      </c>
      <c r="C54" s="22">
        <v>265</v>
      </c>
      <c r="D54" s="22">
        <v>66</v>
      </c>
      <c r="E54" s="22">
        <v>171.37200000000001</v>
      </c>
      <c r="F54" s="22">
        <v>118.1895</v>
      </c>
      <c r="G54" s="23">
        <v>53.182499999999997</v>
      </c>
      <c r="I54" s="64" t="s">
        <v>98</v>
      </c>
      <c r="J54" s="73">
        <f t="shared" si="2"/>
        <v>8.594277405618735</v>
      </c>
      <c r="K54" s="73">
        <f t="shared" si="3"/>
        <v>13.340716874748288</v>
      </c>
      <c r="L54" s="73">
        <f t="shared" si="4"/>
        <v>3.5388739946380694</v>
      </c>
      <c r="M54" s="73">
        <f t="shared" si="5"/>
        <v>2.9267572891408446E-2</v>
      </c>
      <c r="N54" s="73">
        <f t="shared" si="6"/>
        <v>3.9568994436413138E-2</v>
      </c>
      <c r="O54" s="74">
        <f t="shared" si="7"/>
        <v>1.8540617312873375E-2</v>
      </c>
      <c r="Q54" s="22">
        <v>72480</v>
      </c>
      <c r="R54" s="22">
        <v>36038</v>
      </c>
      <c r="S54" s="78">
        <v>36442</v>
      </c>
      <c r="T54" s="76">
        <v>38514</v>
      </c>
      <c r="U54" s="22">
        <v>19864</v>
      </c>
      <c r="V54" s="22">
        <v>18650</v>
      </c>
    </row>
    <row r="55" spans="1:22" s="31" customFormat="1" ht="12" customHeight="1" x14ac:dyDescent="0.2">
      <c r="A55" s="63" t="s">
        <v>99</v>
      </c>
      <c r="B55" s="19">
        <v>3627.0586985351001</v>
      </c>
      <c r="C55" s="19">
        <v>2445.7656556262004</v>
      </c>
      <c r="D55" s="19">
        <v>1181.2930429088999</v>
      </c>
      <c r="E55" s="19">
        <v>2308.2722193789559</v>
      </c>
      <c r="F55" s="19">
        <v>1638.6012193789559</v>
      </c>
      <c r="G55" s="20">
        <v>668.09100000000001</v>
      </c>
      <c r="I55" s="63" t="s">
        <v>99</v>
      </c>
      <c r="J55" s="71">
        <f t="shared" si="2"/>
        <v>12.410001397805106</v>
      </c>
      <c r="K55" s="71">
        <f t="shared" si="3"/>
        <v>16.357338806095466</v>
      </c>
      <c r="L55" s="71">
        <f t="shared" si="4"/>
        <v>8.2753736858582947</v>
      </c>
      <c r="M55" s="71">
        <f t="shared" si="5"/>
        <v>0.39421565619755117</v>
      </c>
      <c r="N55" s="71">
        <f t="shared" si="6"/>
        <v>0.54859190142191727</v>
      </c>
      <c r="O55" s="72">
        <f t="shared" si="7"/>
        <v>0.23291156980538497</v>
      </c>
      <c r="Q55" s="19">
        <v>550803</v>
      </c>
      <c r="R55" s="19">
        <v>271680</v>
      </c>
      <c r="S55" s="77">
        <v>279123</v>
      </c>
      <c r="T55" s="75">
        <v>292269</v>
      </c>
      <c r="U55" s="19">
        <v>149521</v>
      </c>
      <c r="V55" s="19">
        <v>142748</v>
      </c>
    </row>
    <row r="56" spans="1:22" s="31" customFormat="1" ht="12" customHeight="1" x14ac:dyDescent="0.2">
      <c r="A56" s="64" t="s">
        <v>100</v>
      </c>
      <c r="B56" s="22">
        <v>2475.8309178744003</v>
      </c>
      <c r="C56" s="22">
        <v>1559.1899358967</v>
      </c>
      <c r="D56" s="22">
        <v>916.64098197769999</v>
      </c>
      <c r="E56" s="22">
        <v>1477.5235037037003</v>
      </c>
      <c r="F56" s="22">
        <v>827.22950370369995</v>
      </c>
      <c r="G56" s="23">
        <v>649.09400000000005</v>
      </c>
      <c r="I56" s="64" t="s">
        <v>100</v>
      </c>
      <c r="J56" s="73">
        <f t="shared" si="2"/>
        <v>28.415366898592911</v>
      </c>
      <c r="K56" s="73">
        <f t="shared" si="3"/>
        <v>35.458699533719184</v>
      </c>
      <c r="L56" s="73">
        <f t="shared" si="4"/>
        <v>21.239190462433385</v>
      </c>
      <c r="M56" s="73">
        <f t="shared" si="5"/>
        <v>0.2523371778552928</v>
      </c>
      <c r="N56" s="73">
        <f t="shared" si="6"/>
        <v>0.27695048739260686</v>
      </c>
      <c r="O56" s="74">
        <f t="shared" si="7"/>
        <v>0.22628878774187433</v>
      </c>
      <c r="Q56" s="22">
        <v>164435</v>
      </c>
      <c r="R56" s="22">
        <v>80335</v>
      </c>
      <c r="S56" s="78">
        <v>84100</v>
      </c>
      <c r="T56" s="76">
        <v>87130</v>
      </c>
      <c r="U56" s="22">
        <v>43972</v>
      </c>
      <c r="V56" s="22">
        <v>43158</v>
      </c>
    </row>
    <row r="57" spans="1:22" s="31" customFormat="1" ht="12" customHeight="1" x14ac:dyDescent="0.2">
      <c r="A57" s="64" t="s">
        <v>101</v>
      </c>
      <c r="B57" s="22">
        <v>361</v>
      </c>
      <c r="C57" s="22">
        <v>266</v>
      </c>
      <c r="D57" s="22">
        <v>95</v>
      </c>
      <c r="E57" s="22">
        <v>303.65449999999998</v>
      </c>
      <c r="F57" s="22">
        <v>303.27449999999999</v>
      </c>
      <c r="G57" s="23" t="s">
        <v>50</v>
      </c>
      <c r="I57" s="64" t="s">
        <v>101</v>
      </c>
      <c r="J57" s="73">
        <f t="shared" si="2"/>
        <v>8.3976923792686335</v>
      </c>
      <c r="K57" s="73">
        <f t="shared" si="3"/>
        <v>11.986841512324816</v>
      </c>
      <c r="L57" s="73">
        <f t="shared" si="4"/>
        <v>4.5679665336346584</v>
      </c>
      <c r="M57" s="73">
        <f t="shared" si="5"/>
        <v>5.1859289805535239E-2</v>
      </c>
      <c r="N57" s="73">
        <f t="shared" si="6"/>
        <v>0.10153412107848815</v>
      </c>
      <c r="O57" s="74" t="e">
        <f t="shared" si="7"/>
        <v>#VALUE!</v>
      </c>
      <c r="Q57" s="22">
        <v>80134</v>
      </c>
      <c r="R57" s="22">
        <v>39844</v>
      </c>
      <c r="S57" s="78">
        <v>40290</v>
      </c>
      <c r="T57" s="76">
        <v>42988</v>
      </c>
      <c r="U57" s="22">
        <v>22191</v>
      </c>
      <c r="V57" s="22">
        <v>20797</v>
      </c>
    </row>
    <row r="58" spans="1:22" s="31" customFormat="1" ht="12" customHeight="1" x14ac:dyDescent="0.2">
      <c r="A58" s="64" t="s">
        <v>102</v>
      </c>
      <c r="B58" s="22">
        <v>359</v>
      </c>
      <c r="C58" s="22">
        <v>284</v>
      </c>
      <c r="D58" s="22">
        <v>75</v>
      </c>
      <c r="E58" s="22">
        <v>246.08199999999999</v>
      </c>
      <c r="F58" s="22">
        <v>244.46699999999998</v>
      </c>
      <c r="G58" s="23">
        <v>1.615</v>
      </c>
      <c r="I58" s="64" t="s">
        <v>102</v>
      </c>
      <c r="J58" s="73">
        <f t="shared" si="2"/>
        <v>6.259589900962478</v>
      </c>
      <c r="K58" s="73">
        <f t="shared" si="3"/>
        <v>9.7280263067753641</v>
      </c>
      <c r="L58" s="73">
        <f t="shared" si="4"/>
        <v>2.6635414447048795</v>
      </c>
      <c r="M58" s="73">
        <f t="shared" si="5"/>
        <v>4.2026835610622343E-2</v>
      </c>
      <c r="N58" s="73">
        <f t="shared" si="6"/>
        <v>8.1845793094027897E-2</v>
      </c>
      <c r="O58" s="74">
        <f t="shared" si="7"/>
        <v>5.6302537414169135E-4</v>
      </c>
      <c r="Q58" s="22">
        <v>109487</v>
      </c>
      <c r="R58" s="22">
        <v>53981</v>
      </c>
      <c r="S58" s="78">
        <v>55506</v>
      </c>
      <c r="T58" s="76">
        <v>57352</v>
      </c>
      <c r="U58" s="22">
        <v>29194</v>
      </c>
      <c r="V58" s="22">
        <v>28158</v>
      </c>
    </row>
    <row r="59" spans="1:22" s="31" customFormat="1" ht="12" customHeight="1" x14ac:dyDescent="0.2">
      <c r="A59" s="64" t="s">
        <v>103</v>
      </c>
      <c r="B59" s="22">
        <v>123</v>
      </c>
      <c r="C59" s="22">
        <v>98</v>
      </c>
      <c r="D59" s="22">
        <v>25</v>
      </c>
      <c r="E59" s="22">
        <v>94.843996240601498</v>
      </c>
      <c r="F59" s="22">
        <v>84.506996240601495</v>
      </c>
      <c r="G59" s="23">
        <v>10.337</v>
      </c>
      <c r="I59" s="64" t="s">
        <v>103</v>
      </c>
      <c r="J59" s="73">
        <f t="shared" si="2"/>
        <v>2.9023124115148655</v>
      </c>
      <c r="K59" s="73">
        <f t="shared" si="3"/>
        <v>4.4474699341955972</v>
      </c>
      <c r="L59" s="73">
        <f t="shared" si="4"/>
        <v>1.2288031457360531</v>
      </c>
      <c r="M59" s="73">
        <f t="shared" si="5"/>
        <v>1.6197824459563248E-2</v>
      </c>
      <c r="N59" s="73">
        <f t="shared" si="6"/>
        <v>2.829233446357203E-2</v>
      </c>
      <c r="O59" s="74">
        <f t="shared" si="7"/>
        <v>3.6037110170295127E-3</v>
      </c>
      <c r="Q59" s="22">
        <v>79333</v>
      </c>
      <c r="R59" s="22">
        <v>39565</v>
      </c>
      <c r="S59" s="78">
        <v>39768</v>
      </c>
      <c r="T59" s="76">
        <v>42380</v>
      </c>
      <c r="U59" s="22">
        <v>22035</v>
      </c>
      <c r="V59" s="22">
        <v>20345</v>
      </c>
    </row>
    <row r="60" spans="1:22" s="31" customFormat="1" ht="12" customHeight="1" x14ac:dyDescent="0.2">
      <c r="A60" s="64" t="s">
        <v>104</v>
      </c>
      <c r="B60" s="22">
        <v>308.22778066069998</v>
      </c>
      <c r="C60" s="22">
        <v>238.57571972950001</v>
      </c>
      <c r="D60" s="22">
        <v>69.652060931199998</v>
      </c>
      <c r="E60" s="22">
        <v>186.16821943465459</v>
      </c>
      <c r="F60" s="22">
        <v>179.12321943465457</v>
      </c>
      <c r="G60" s="23">
        <v>7.0449999999999999</v>
      </c>
      <c r="I60" s="64" t="s">
        <v>104</v>
      </c>
      <c r="J60" s="73">
        <f t="shared" si="2"/>
        <v>4.9380441958490202</v>
      </c>
      <c r="K60" s="73">
        <f t="shared" si="3"/>
        <v>7.4255569650315918</v>
      </c>
      <c r="L60" s="73">
        <f t="shared" si="4"/>
        <v>2.2995067986530207</v>
      </c>
      <c r="M60" s="73">
        <f t="shared" si="5"/>
        <v>3.1794528466537561E-2</v>
      </c>
      <c r="N60" s="73">
        <f t="shared" si="6"/>
        <v>5.9969165393222383E-2</v>
      </c>
      <c r="O60" s="74">
        <f t="shared" si="7"/>
        <v>2.4560456723394524E-3</v>
      </c>
      <c r="Q60" s="22">
        <v>117414</v>
      </c>
      <c r="R60" s="22">
        <v>57955</v>
      </c>
      <c r="S60" s="78">
        <v>59459</v>
      </c>
      <c r="T60" s="76">
        <v>62419</v>
      </c>
      <c r="U60" s="22">
        <v>32129</v>
      </c>
      <c r="V60" s="22">
        <v>30290</v>
      </c>
    </row>
    <row r="61" spans="1:22" s="31" customFormat="1" ht="12" customHeight="1" x14ac:dyDescent="0.2">
      <c r="A61" s="63" t="s">
        <v>105</v>
      </c>
      <c r="B61" s="19">
        <v>3872.9913355885001</v>
      </c>
      <c r="C61" s="19">
        <v>2894.3351392076002</v>
      </c>
      <c r="D61" s="19">
        <v>978.65619638090004</v>
      </c>
      <c r="E61" s="19">
        <v>2677.4119726046029</v>
      </c>
      <c r="F61" s="19">
        <v>2243.1315556682025</v>
      </c>
      <c r="G61" s="20">
        <v>421.1155</v>
      </c>
      <c r="I61" s="63" t="s">
        <v>105</v>
      </c>
      <c r="J61" s="71">
        <f t="shared" si="2"/>
        <v>13.714267174169459</v>
      </c>
      <c r="K61" s="71">
        <f t="shared" si="3"/>
        <v>19.919581690474256</v>
      </c>
      <c r="L61" s="71">
        <f t="shared" si="4"/>
        <v>7.1380051521162615</v>
      </c>
      <c r="M61" s="71">
        <f t="shared" si="5"/>
        <v>0.45725877079414889</v>
      </c>
      <c r="N61" s="71">
        <f t="shared" si="6"/>
        <v>0.75098430948923423</v>
      </c>
      <c r="O61" s="72">
        <f t="shared" si="7"/>
        <v>0.14681034795316744</v>
      </c>
      <c r="Q61" s="19">
        <v>522856</v>
      </c>
      <c r="R61" s="19">
        <v>259789</v>
      </c>
      <c r="S61" s="77">
        <v>263067</v>
      </c>
      <c r="T61" s="75">
        <v>282406</v>
      </c>
      <c r="U61" s="19">
        <v>145301</v>
      </c>
      <c r="V61" s="19">
        <v>137105</v>
      </c>
    </row>
    <row r="62" spans="1:22" s="31" customFormat="1" ht="12" customHeight="1" x14ac:dyDescent="0.2">
      <c r="A62" s="64" t="s">
        <v>106</v>
      </c>
      <c r="B62" s="22">
        <v>165</v>
      </c>
      <c r="C62" s="22">
        <v>152</v>
      </c>
      <c r="D62" s="22">
        <v>13</v>
      </c>
      <c r="E62" s="22">
        <v>102.66800000000001</v>
      </c>
      <c r="F62" s="22">
        <v>102.03800000000001</v>
      </c>
      <c r="G62" s="23">
        <v>0.63</v>
      </c>
      <c r="I62" s="64" t="s">
        <v>106</v>
      </c>
      <c r="J62" s="73">
        <f t="shared" si="2"/>
        <v>2.9418057338468122</v>
      </c>
      <c r="K62" s="73">
        <f t="shared" si="3"/>
        <v>5.2840158520475562</v>
      </c>
      <c r="L62" s="73">
        <f t="shared" si="4"/>
        <v>0.4758070419442208</v>
      </c>
      <c r="M62" s="73">
        <f t="shared" si="5"/>
        <v>1.7534038078654172E-2</v>
      </c>
      <c r="N62" s="73">
        <f t="shared" si="6"/>
        <v>3.4161588417775897E-2</v>
      </c>
      <c r="O62" s="74">
        <f t="shared" si="7"/>
        <v>2.1963218929366287E-4</v>
      </c>
      <c r="Q62" s="22">
        <v>104708</v>
      </c>
      <c r="R62" s="22">
        <v>52080</v>
      </c>
      <c r="S62" s="78">
        <v>52628</v>
      </c>
      <c r="T62" s="76">
        <v>56088</v>
      </c>
      <c r="U62" s="22">
        <v>28766</v>
      </c>
      <c r="V62" s="22">
        <v>27322</v>
      </c>
    </row>
    <row r="63" spans="1:22" s="31" customFormat="1" ht="12" customHeight="1" x14ac:dyDescent="0.2">
      <c r="A63" s="64" t="s">
        <v>107</v>
      </c>
      <c r="B63" s="22">
        <v>2421.2255261124001</v>
      </c>
      <c r="C63" s="22">
        <v>1704.0201046500999</v>
      </c>
      <c r="D63" s="22">
        <v>717.20542146230002</v>
      </c>
      <c r="E63" s="22">
        <v>1734.0905327989026</v>
      </c>
      <c r="F63" s="22">
        <v>1319.7211158625025</v>
      </c>
      <c r="G63" s="23">
        <v>401.2045</v>
      </c>
      <c r="I63" s="64" t="s">
        <v>107</v>
      </c>
      <c r="J63" s="73">
        <f t="shared" si="2"/>
        <v>25.033090291791854</v>
      </c>
      <c r="K63" s="73">
        <f t="shared" si="3"/>
        <v>34.17815160659687</v>
      </c>
      <c r="L63" s="73">
        <f t="shared" si="4"/>
        <v>15.303973657013913</v>
      </c>
      <c r="M63" s="73">
        <f t="shared" si="5"/>
        <v>0.29615468728259686</v>
      </c>
      <c r="N63" s="73">
        <f t="shared" si="6"/>
        <v>0.44183313654072737</v>
      </c>
      <c r="O63" s="74">
        <f t="shared" si="7"/>
        <v>0.13986892490391964</v>
      </c>
      <c r="Q63" s="22">
        <v>176137</v>
      </c>
      <c r="R63" s="22">
        <v>87707</v>
      </c>
      <c r="S63" s="78">
        <v>88430</v>
      </c>
      <c r="T63" s="76">
        <v>96721</v>
      </c>
      <c r="U63" s="22">
        <v>49857</v>
      </c>
      <c r="V63" s="22">
        <v>46864</v>
      </c>
    </row>
    <row r="64" spans="1:22" s="31" customFormat="1" ht="12" customHeight="1" x14ac:dyDescent="0.2">
      <c r="A64" s="64" t="s">
        <v>108</v>
      </c>
      <c r="B64" s="22">
        <v>249.5923976608</v>
      </c>
      <c r="C64" s="22">
        <v>197.55199831300001</v>
      </c>
      <c r="D64" s="22">
        <v>52.040399347800005</v>
      </c>
      <c r="E64" s="22">
        <v>143.2707419143</v>
      </c>
      <c r="F64" s="22">
        <v>123.98974191430001</v>
      </c>
      <c r="G64" s="23">
        <v>19.280999999999999</v>
      </c>
      <c r="I64" s="64" t="s">
        <v>108</v>
      </c>
      <c r="J64" s="73">
        <f t="shared" si="2"/>
        <v>4.4737837902993363</v>
      </c>
      <c r="K64" s="73">
        <f t="shared" si="3"/>
        <v>6.8843043738848619</v>
      </c>
      <c r="L64" s="73">
        <f t="shared" si="4"/>
        <v>1.9207351940577253</v>
      </c>
      <c r="M64" s="73">
        <f t="shared" si="5"/>
        <v>2.4468331362083318E-2</v>
      </c>
      <c r="N64" s="73">
        <f t="shared" si="6"/>
        <v>4.1510873706879531E-2</v>
      </c>
      <c r="O64" s="74">
        <f t="shared" si="7"/>
        <v>6.7217908599541487E-3</v>
      </c>
      <c r="Q64" s="22">
        <v>104000</v>
      </c>
      <c r="R64" s="22">
        <v>51419</v>
      </c>
      <c r="S64" s="78">
        <v>52581</v>
      </c>
      <c r="T64" s="76">
        <v>55790</v>
      </c>
      <c r="U64" s="22">
        <v>28696</v>
      </c>
      <c r="V64" s="22">
        <v>27094</v>
      </c>
    </row>
    <row r="65" spans="1:22" s="31" customFormat="1" ht="12" customHeight="1" x14ac:dyDescent="0.2">
      <c r="A65" s="64" t="s">
        <v>109</v>
      </c>
      <c r="B65" s="22">
        <v>1037.1734118152999</v>
      </c>
      <c r="C65" s="22">
        <v>840.76303624450009</v>
      </c>
      <c r="D65" s="22">
        <v>196.41037557080003</v>
      </c>
      <c r="E65" s="22">
        <v>697.38269789139997</v>
      </c>
      <c r="F65" s="22">
        <v>697.38269789139997</v>
      </c>
      <c r="G65" s="23" t="s">
        <v>50</v>
      </c>
      <c r="I65" s="64" t="s">
        <v>109</v>
      </c>
      <c r="J65" s="73">
        <f t="shared" si="2"/>
        <v>14.052507374846559</v>
      </c>
      <c r="K65" s="73">
        <f t="shared" si="3"/>
        <v>22.13582845149018</v>
      </c>
      <c r="L65" s="73">
        <f t="shared" si="4"/>
        <v>5.4824947821577119</v>
      </c>
      <c r="M65" s="73">
        <f t="shared" si="5"/>
        <v>0.1191017140708145</v>
      </c>
      <c r="N65" s="73">
        <f t="shared" si="6"/>
        <v>0.23347871082385144</v>
      </c>
      <c r="O65" s="74" t="e">
        <f t="shared" si="7"/>
        <v>#VALUE!</v>
      </c>
      <c r="Q65" s="22">
        <v>138011</v>
      </c>
      <c r="R65" s="22">
        <v>68583</v>
      </c>
      <c r="S65" s="78">
        <v>69428</v>
      </c>
      <c r="T65" s="76">
        <v>73807</v>
      </c>
      <c r="U65" s="22">
        <v>37982</v>
      </c>
      <c r="V65" s="22">
        <v>35825</v>
      </c>
    </row>
    <row r="66" spans="1:22" s="31" customFormat="1" ht="12" customHeight="1" x14ac:dyDescent="0.2">
      <c r="A66" s="63" t="s">
        <v>110</v>
      </c>
      <c r="B66" s="19">
        <v>1879.8764830411001</v>
      </c>
      <c r="C66" s="19">
        <v>1611.1467795538999</v>
      </c>
      <c r="D66" s="19">
        <v>268.72970348720003</v>
      </c>
      <c r="E66" s="19">
        <v>1223.1294757582757</v>
      </c>
      <c r="F66" s="19">
        <v>1184.7913619811757</v>
      </c>
      <c r="G66" s="20">
        <v>37.238999999999997</v>
      </c>
      <c r="I66" s="63" t="s">
        <v>110</v>
      </c>
      <c r="J66" s="71">
        <f t="shared" si="2"/>
        <v>6.8312692207157317</v>
      </c>
      <c r="K66" s="71">
        <f t="shared" si="3"/>
        <v>11.333892211588218</v>
      </c>
      <c r="L66" s="71">
        <f t="shared" si="4"/>
        <v>2.0200076934257414</v>
      </c>
      <c r="M66" s="71">
        <f t="shared" si="5"/>
        <v>0.20889078196779831</v>
      </c>
      <c r="N66" s="71">
        <f t="shared" si="6"/>
        <v>0.39665962552124756</v>
      </c>
      <c r="O66" s="72">
        <f t="shared" si="7"/>
        <v>1.2982354122391605E-2</v>
      </c>
      <c r="Q66" s="19">
        <v>508852</v>
      </c>
      <c r="R66" s="19">
        <v>253153</v>
      </c>
      <c r="S66" s="77">
        <v>255699</v>
      </c>
      <c r="T66" s="75">
        <v>275187</v>
      </c>
      <c r="U66" s="19">
        <v>142153</v>
      </c>
      <c r="V66" s="19">
        <v>133034</v>
      </c>
    </row>
    <row r="67" spans="1:22" s="31" customFormat="1" ht="12" customHeight="1" x14ac:dyDescent="0.2">
      <c r="A67" s="64" t="s">
        <v>111</v>
      </c>
      <c r="B67" s="22">
        <v>394</v>
      </c>
      <c r="C67" s="22">
        <v>314</v>
      </c>
      <c r="D67" s="22">
        <v>80</v>
      </c>
      <c r="E67" s="22">
        <v>203.7955</v>
      </c>
      <c r="F67" s="22">
        <v>203.7955</v>
      </c>
      <c r="G67" s="23" t="s">
        <v>50</v>
      </c>
      <c r="I67" s="64" t="s">
        <v>111</v>
      </c>
      <c r="J67" s="73">
        <f t="shared" si="2"/>
        <v>7.7947257008328883</v>
      </c>
      <c r="K67" s="73">
        <f t="shared" si="3"/>
        <v>12.048655078469745</v>
      </c>
      <c r="L67" s="73">
        <f t="shared" si="4"/>
        <v>3.2671730784938333</v>
      </c>
      <c r="M67" s="73">
        <f t="shared" si="5"/>
        <v>3.4804983609872261E-2</v>
      </c>
      <c r="N67" s="73">
        <f t="shared" si="6"/>
        <v>6.8229267453251211E-2</v>
      </c>
      <c r="O67" s="74" t="e">
        <f t="shared" si="7"/>
        <v>#VALUE!</v>
      </c>
      <c r="Q67" s="22">
        <v>94612</v>
      </c>
      <c r="R67" s="22">
        <v>46986</v>
      </c>
      <c r="S67" s="78">
        <v>47626</v>
      </c>
      <c r="T67" s="76">
        <v>50547</v>
      </c>
      <c r="U67" s="22">
        <v>26061</v>
      </c>
      <c r="V67" s="22">
        <v>24486</v>
      </c>
    </row>
    <row r="68" spans="1:22" s="31" customFormat="1" ht="12" customHeight="1" x14ac:dyDescent="0.2">
      <c r="A68" s="64" t="s">
        <v>112</v>
      </c>
      <c r="B68" s="22">
        <v>483.99224806199999</v>
      </c>
      <c r="C68" s="22">
        <v>417.44200102010001</v>
      </c>
      <c r="D68" s="22">
        <v>66.550247041900008</v>
      </c>
      <c r="E68" s="22">
        <v>405.00158709529995</v>
      </c>
      <c r="F68" s="22">
        <v>374.71858709529994</v>
      </c>
      <c r="G68" s="23">
        <v>30.282999999999998</v>
      </c>
      <c r="I68" s="64" t="s">
        <v>112</v>
      </c>
      <c r="J68" s="73">
        <f t="shared" si="2"/>
        <v>7.8113661727243384</v>
      </c>
      <c r="K68" s="73">
        <f t="shared" si="3"/>
        <v>13.045877899246829</v>
      </c>
      <c r="L68" s="73">
        <f t="shared" si="4"/>
        <v>2.2211550311027306</v>
      </c>
      <c r="M68" s="73">
        <f t="shared" si="5"/>
        <v>6.9167737270077939E-2</v>
      </c>
      <c r="N68" s="73">
        <f t="shared" si="6"/>
        <v>0.12545308752464909</v>
      </c>
      <c r="O68" s="74">
        <f t="shared" si="7"/>
        <v>1.0557335854571418E-2</v>
      </c>
      <c r="Q68" s="22">
        <v>113664</v>
      </c>
      <c r="R68" s="22">
        <v>56593</v>
      </c>
      <c r="S68" s="78">
        <v>57071</v>
      </c>
      <c r="T68" s="76">
        <v>61960</v>
      </c>
      <c r="U68" s="22">
        <v>31998</v>
      </c>
      <c r="V68" s="22">
        <v>29962</v>
      </c>
    </row>
    <row r="69" spans="1:22" s="31" customFormat="1" ht="12" customHeight="1" x14ac:dyDescent="0.2">
      <c r="A69" s="64" t="s">
        <v>113</v>
      </c>
      <c r="B69" s="22">
        <v>142</v>
      </c>
      <c r="C69" s="22">
        <v>123</v>
      </c>
      <c r="D69" s="22">
        <v>19</v>
      </c>
      <c r="E69" s="22">
        <v>118.666</v>
      </c>
      <c r="F69" s="22">
        <v>111.71</v>
      </c>
      <c r="G69" s="23">
        <v>6.9559999999999995</v>
      </c>
      <c r="I69" s="64" t="s">
        <v>113</v>
      </c>
      <c r="J69" s="73">
        <f t="shared" si="2"/>
        <v>3.6416792757674452</v>
      </c>
      <c r="K69" s="73">
        <f t="shared" si="3"/>
        <v>6.0516605166051658</v>
      </c>
      <c r="L69" s="73">
        <f t="shared" si="4"/>
        <v>1.0177844439682879</v>
      </c>
      <c r="M69" s="73">
        <f t="shared" si="5"/>
        <v>2.026623838627007E-2</v>
      </c>
      <c r="N69" s="73">
        <f t="shared" si="6"/>
        <v>3.7399704444910177E-2</v>
      </c>
      <c r="O69" s="74">
        <f t="shared" si="7"/>
        <v>2.4250182678201889E-3</v>
      </c>
      <c r="Q69" s="22">
        <v>72298</v>
      </c>
      <c r="R69" s="22">
        <v>36040</v>
      </c>
      <c r="S69" s="78">
        <v>36258</v>
      </c>
      <c r="T69" s="76">
        <v>38993</v>
      </c>
      <c r="U69" s="22">
        <v>20325</v>
      </c>
      <c r="V69" s="22">
        <v>18668</v>
      </c>
    </row>
    <row r="70" spans="1:22" s="31" customFormat="1" ht="12" customHeight="1" x14ac:dyDescent="0.2">
      <c r="A70" s="64" t="s">
        <v>114</v>
      </c>
      <c r="B70" s="22">
        <v>219.6764705882</v>
      </c>
      <c r="C70" s="22">
        <v>192.6475501532</v>
      </c>
      <c r="D70" s="22">
        <v>27.028920435</v>
      </c>
      <c r="E70" s="22">
        <v>136.70911377710001</v>
      </c>
      <c r="F70" s="22">
        <v>135.61000000000001</v>
      </c>
      <c r="G70" s="23" t="s">
        <v>50</v>
      </c>
      <c r="I70" s="64" t="s">
        <v>114</v>
      </c>
      <c r="J70" s="73">
        <f t="shared" si="2"/>
        <v>3.656277597087314</v>
      </c>
      <c r="K70" s="73">
        <f t="shared" si="3"/>
        <v>6.2291056408057681</v>
      </c>
      <c r="L70" s="73">
        <f t="shared" si="4"/>
        <v>0.92707667415537642</v>
      </c>
      <c r="M70" s="73">
        <f t="shared" si="5"/>
        <v>2.3347711133622325E-2</v>
      </c>
      <c r="N70" s="73">
        <f t="shared" si="6"/>
        <v>4.5401252526848714E-2</v>
      </c>
      <c r="O70" s="74" t="e">
        <f t="shared" si="7"/>
        <v>#VALUE!</v>
      </c>
      <c r="Q70" s="22">
        <v>110337</v>
      </c>
      <c r="R70" s="22">
        <v>54793</v>
      </c>
      <c r="S70" s="78">
        <v>55544</v>
      </c>
      <c r="T70" s="76">
        <v>60082</v>
      </c>
      <c r="U70" s="22">
        <v>30927</v>
      </c>
      <c r="V70" s="22">
        <v>29155</v>
      </c>
    </row>
    <row r="71" spans="1:22" s="31" customFormat="1" ht="12" customHeight="1" x14ac:dyDescent="0.2">
      <c r="A71" s="64" t="s">
        <v>115</v>
      </c>
      <c r="B71" s="22">
        <v>640.20776439090002</v>
      </c>
      <c r="C71" s="22">
        <v>564.05722838060001</v>
      </c>
      <c r="D71" s="22">
        <v>76.150536010300002</v>
      </c>
      <c r="E71" s="22">
        <v>358.95727488587579</v>
      </c>
      <c r="F71" s="22">
        <v>358.95727488587579</v>
      </c>
      <c r="G71" s="23" t="s">
        <v>50</v>
      </c>
      <c r="I71" s="64" t="s">
        <v>115</v>
      </c>
      <c r="J71" s="73">
        <f t="shared" si="2"/>
        <v>10.065368514910777</v>
      </c>
      <c r="K71" s="73">
        <f t="shared" si="3"/>
        <v>17.174874501571161</v>
      </c>
      <c r="L71" s="73">
        <f t="shared" si="4"/>
        <v>2.4753936875564801</v>
      </c>
      <c r="M71" s="73">
        <f t="shared" si="5"/>
        <v>6.1304111567955712E-2</v>
      </c>
      <c r="N71" s="73">
        <f t="shared" si="6"/>
        <v>0.12017631357158834</v>
      </c>
      <c r="O71" s="74" t="e">
        <f t="shared" si="7"/>
        <v>#VALUE!</v>
      </c>
      <c r="Q71" s="22">
        <v>117941</v>
      </c>
      <c r="R71" s="22">
        <v>58741</v>
      </c>
      <c r="S71" s="78">
        <v>59200</v>
      </c>
      <c r="T71" s="76">
        <v>63605</v>
      </c>
      <c r="U71" s="22">
        <v>32842</v>
      </c>
      <c r="V71" s="22">
        <v>30763</v>
      </c>
    </row>
    <row r="72" spans="1:22" s="31" customFormat="1" ht="12" customHeight="1" x14ac:dyDescent="0.2">
      <c r="A72" s="63" t="s">
        <v>116</v>
      </c>
      <c r="B72" s="19">
        <v>23850.411348788999</v>
      </c>
      <c r="C72" s="19">
        <v>16452.8161496387</v>
      </c>
      <c r="D72" s="19">
        <v>7397.5951991503007</v>
      </c>
      <c r="E72" s="19">
        <v>16172.897632618833</v>
      </c>
      <c r="F72" s="19">
        <v>8956.5253039061117</v>
      </c>
      <c r="G72" s="20">
        <v>7200.1184999999996</v>
      </c>
      <c r="I72" s="63" t="s">
        <v>116</v>
      </c>
      <c r="J72" s="71">
        <f t="shared" ref="J72:J97" si="8">B72/T72*1000</f>
        <v>36.350574052979475</v>
      </c>
      <c r="K72" s="71">
        <f t="shared" ref="K72:K97" si="9">C72/U72*1000</f>
        <v>49.191884727229699</v>
      </c>
      <c r="L72" s="71">
        <f t="shared" ref="L72:L97" si="10">D72/V72*1000</f>
        <v>22.998181928590128</v>
      </c>
      <c r="M72" s="71">
        <f t="shared" ref="M72:M97" si="11">E72/T$7*1000</f>
        <v>2.7620700016803141</v>
      </c>
      <c r="N72" s="71">
        <f t="shared" ref="N72:N97" si="12">F72/U$7*1000</f>
        <v>2.9985802454520445</v>
      </c>
      <c r="O72" s="72">
        <f t="shared" ref="O72:O97" si="13">G72/V$7*1000</f>
        <v>2.5101234751250856</v>
      </c>
      <c r="Q72" s="19">
        <v>1195327</v>
      </c>
      <c r="R72" s="19">
        <v>587462</v>
      </c>
      <c r="S72" s="77">
        <v>607865</v>
      </c>
      <c r="T72" s="75">
        <v>656122</v>
      </c>
      <c r="U72" s="19">
        <v>334462</v>
      </c>
      <c r="V72" s="19">
        <v>321660</v>
      </c>
    </row>
    <row r="73" spans="1:22" s="31" customFormat="1" ht="12" customHeight="1" x14ac:dyDescent="0.2">
      <c r="A73" s="64" t="s">
        <v>117</v>
      </c>
      <c r="B73" s="22">
        <v>472.65819233439998</v>
      </c>
      <c r="C73" s="22">
        <v>381.38556766509998</v>
      </c>
      <c r="D73" s="22">
        <v>91.272624669300001</v>
      </c>
      <c r="E73" s="22">
        <v>387.90308257200002</v>
      </c>
      <c r="F73" s="22">
        <v>387.90308257200002</v>
      </c>
      <c r="G73" s="23" t="s">
        <v>50</v>
      </c>
      <c r="I73" s="64" t="s">
        <v>117</v>
      </c>
      <c r="J73" s="73">
        <f t="shared" si="8"/>
        <v>8.0639129275326713</v>
      </c>
      <c r="K73" s="73">
        <f t="shared" si="9"/>
        <v>12.730250264197737</v>
      </c>
      <c r="L73" s="73">
        <f t="shared" si="10"/>
        <v>3.185225080066306</v>
      </c>
      <c r="M73" s="73">
        <f t="shared" si="11"/>
        <v>6.6247588544091449E-2</v>
      </c>
      <c r="N73" s="73">
        <f t="shared" si="12"/>
        <v>0.12986716177121466</v>
      </c>
      <c r="O73" s="74" t="e">
        <f t="shared" si="13"/>
        <v>#VALUE!</v>
      </c>
      <c r="Q73" s="22">
        <v>109104</v>
      </c>
      <c r="R73" s="22">
        <v>53751</v>
      </c>
      <c r="S73" s="78">
        <v>55353</v>
      </c>
      <c r="T73" s="76">
        <v>58614</v>
      </c>
      <c r="U73" s="22">
        <v>29959</v>
      </c>
      <c r="V73" s="22">
        <v>28655</v>
      </c>
    </row>
    <row r="74" spans="1:22" s="31" customFormat="1" ht="12" customHeight="1" x14ac:dyDescent="0.2">
      <c r="A74" s="64" t="s">
        <v>118</v>
      </c>
      <c r="B74" s="22">
        <v>21867.807244235402</v>
      </c>
      <c r="C74" s="22">
        <v>14849.0516535732</v>
      </c>
      <c r="D74" s="22">
        <v>7018.7555906622001</v>
      </c>
      <c r="E74" s="22">
        <v>14978.410549402632</v>
      </c>
      <c r="F74" s="22">
        <v>7778.0347206899132</v>
      </c>
      <c r="G74" s="23">
        <v>7184.1219999999994</v>
      </c>
      <c r="I74" s="64" t="s">
        <v>118</v>
      </c>
      <c r="J74" s="73">
        <f t="shared" si="8"/>
        <v>103.20407026431481</v>
      </c>
      <c r="K74" s="73">
        <f t="shared" si="9"/>
        <v>138.46818901483803</v>
      </c>
      <c r="L74" s="73">
        <f t="shared" si="10"/>
        <v>67.068213305770598</v>
      </c>
      <c r="M74" s="73">
        <f t="shared" si="11"/>
        <v>2.5580708782769808</v>
      </c>
      <c r="N74" s="73">
        <f t="shared" si="12"/>
        <v>2.6040300753383963</v>
      </c>
      <c r="O74" s="74">
        <f t="shared" si="13"/>
        <v>2.5045467349409014</v>
      </c>
      <c r="Q74" s="22">
        <v>382405</v>
      </c>
      <c r="R74" s="22">
        <v>185967</v>
      </c>
      <c r="S74" s="78">
        <v>196438</v>
      </c>
      <c r="T74" s="76">
        <v>211889</v>
      </c>
      <c r="U74" s="22">
        <v>107238</v>
      </c>
      <c r="V74" s="22">
        <v>104651</v>
      </c>
    </row>
    <row r="75" spans="1:22" s="31" customFormat="1" ht="12" customHeight="1" x14ac:dyDescent="0.2">
      <c r="A75" s="64" t="s">
        <v>119</v>
      </c>
      <c r="B75" s="22">
        <v>700.77256317690001</v>
      </c>
      <c r="C75" s="22">
        <v>568.30828396080005</v>
      </c>
      <c r="D75" s="22">
        <v>132.46427921610001</v>
      </c>
      <c r="E75" s="22">
        <v>364.57670900015239</v>
      </c>
      <c r="F75" s="22">
        <v>364.57670900015239</v>
      </c>
      <c r="G75" s="23" t="s">
        <v>50</v>
      </c>
      <c r="I75" s="64" t="s">
        <v>119</v>
      </c>
      <c r="J75" s="73">
        <f t="shared" si="8"/>
        <v>5.7120126762813408</v>
      </c>
      <c r="K75" s="73">
        <f t="shared" si="9"/>
        <v>9.0956976354539787</v>
      </c>
      <c r="L75" s="73">
        <f t="shared" si="10"/>
        <v>2.2002936600518246</v>
      </c>
      <c r="M75" s="73">
        <f t="shared" si="11"/>
        <v>6.226382025752028E-2</v>
      </c>
      <c r="N75" s="73">
        <f t="shared" si="12"/>
        <v>0.12205765969119796</v>
      </c>
      <c r="O75" s="74" t="e">
        <f t="shared" si="13"/>
        <v>#VALUE!</v>
      </c>
      <c r="Q75" s="22">
        <v>226442</v>
      </c>
      <c r="R75" s="22">
        <v>112072</v>
      </c>
      <c r="S75" s="78">
        <v>114370</v>
      </c>
      <c r="T75" s="76">
        <v>122684</v>
      </c>
      <c r="U75" s="22">
        <v>62481</v>
      </c>
      <c r="V75" s="22">
        <v>60203</v>
      </c>
    </row>
    <row r="76" spans="1:22" s="31" customFormat="1" ht="12" customHeight="1" x14ac:dyDescent="0.2">
      <c r="A76" s="64" t="s">
        <v>120</v>
      </c>
      <c r="B76" s="22">
        <v>201.31168896320003</v>
      </c>
      <c r="C76" s="22">
        <v>157.82432981279999</v>
      </c>
      <c r="D76" s="22">
        <v>43.487359150399996</v>
      </c>
      <c r="E76" s="22">
        <v>134.2974872962472</v>
      </c>
      <c r="F76" s="22">
        <v>134.2974872962472</v>
      </c>
      <c r="G76" s="23" t="s">
        <v>50</v>
      </c>
      <c r="I76" s="64" t="s">
        <v>120</v>
      </c>
      <c r="J76" s="73">
        <f t="shared" si="8"/>
        <v>3.1181624969129977</v>
      </c>
      <c r="K76" s="73">
        <f t="shared" si="9"/>
        <v>4.7863264939892032</v>
      </c>
      <c r="L76" s="73">
        <f t="shared" si="10"/>
        <v>1.3767486355272738</v>
      </c>
      <c r="M76" s="73">
        <f t="shared" si="11"/>
        <v>2.2935844236957697E-2</v>
      </c>
      <c r="N76" s="73">
        <f t="shared" si="12"/>
        <v>4.4961832714830584E-2</v>
      </c>
      <c r="O76" s="74" t="e">
        <f t="shared" si="13"/>
        <v>#VALUE!</v>
      </c>
      <c r="Q76" s="22">
        <v>116482</v>
      </c>
      <c r="R76" s="22">
        <v>57390</v>
      </c>
      <c r="S76" s="78">
        <v>59092</v>
      </c>
      <c r="T76" s="76">
        <v>64561</v>
      </c>
      <c r="U76" s="22">
        <v>32974</v>
      </c>
      <c r="V76" s="22">
        <v>31587</v>
      </c>
    </row>
    <row r="77" spans="1:22" s="31" customFormat="1" ht="12" customHeight="1" x14ac:dyDescent="0.2">
      <c r="A77" s="64" t="s">
        <v>121</v>
      </c>
      <c r="B77" s="22">
        <v>211</v>
      </c>
      <c r="C77" s="22">
        <v>173</v>
      </c>
      <c r="D77" s="22">
        <v>38</v>
      </c>
      <c r="E77" s="22">
        <v>110.95949999999999</v>
      </c>
      <c r="F77" s="22">
        <v>101.7915</v>
      </c>
      <c r="G77" s="23">
        <v>9.1679999999999993</v>
      </c>
      <c r="I77" s="64" t="s">
        <v>121</v>
      </c>
      <c r="J77" s="73">
        <f t="shared" si="8"/>
        <v>2.4799313611414737</v>
      </c>
      <c r="K77" s="73">
        <f t="shared" si="9"/>
        <v>3.9361121223152526</v>
      </c>
      <c r="L77" s="73">
        <f t="shared" si="10"/>
        <v>0.9238773674357541</v>
      </c>
      <c r="M77" s="73">
        <f t="shared" si="11"/>
        <v>1.8950092513620866E-2</v>
      </c>
      <c r="N77" s="73">
        <f t="shared" si="12"/>
        <v>3.4079061990905685E-2</v>
      </c>
      <c r="O77" s="74">
        <f t="shared" si="13"/>
        <v>3.196171288006827E-3</v>
      </c>
      <c r="Q77" s="22">
        <v>153607</v>
      </c>
      <c r="R77" s="22">
        <v>75793</v>
      </c>
      <c r="S77" s="78">
        <v>77814</v>
      </c>
      <c r="T77" s="76">
        <v>85083</v>
      </c>
      <c r="U77" s="22">
        <v>43952</v>
      </c>
      <c r="V77" s="22">
        <v>41131</v>
      </c>
    </row>
    <row r="78" spans="1:22" s="31" customFormat="1" ht="12" customHeight="1" x14ac:dyDescent="0.2">
      <c r="A78" s="64" t="s">
        <v>122</v>
      </c>
      <c r="B78" s="22">
        <v>245.86166007910001</v>
      </c>
      <c r="C78" s="22">
        <v>195.2463146268</v>
      </c>
      <c r="D78" s="22">
        <v>50.615345452299998</v>
      </c>
      <c r="E78" s="22">
        <v>112.14830434780001</v>
      </c>
      <c r="F78" s="22">
        <v>107.11980434780001</v>
      </c>
      <c r="G78" s="23">
        <v>5.0285000000000002</v>
      </c>
      <c r="I78" s="64" t="s">
        <v>122</v>
      </c>
      <c r="J78" s="73">
        <f t="shared" si="8"/>
        <v>4.8290546634278089</v>
      </c>
      <c r="K78" s="73">
        <f t="shared" si="9"/>
        <v>7.4706835518193992</v>
      </c>
      <c r="L78" s="73">
        <f t="shared" si="10"/>
        <v>2.0427534688957945</v>
      </c>
      <c r="M78" s="73">
        <f t="shared" si="11"/>
        <v>1.9153121117493493E-2</v>
      </c>
      <c r="N78" s="73">
        <f t="shared" si="12"/>
        <v>3.5862939958860661E-2</v>
      </c>
      <c r="O78" s="74">
        <f t="shared" si="13"/>
        <v>1.7530483553383871E-3</v>
      </c>
      <c r="Q78" s="22">
        <v>92735</v>
      </c>
      <c r="R78" s="22">
        <v>45894</v>
      </c>
      <c r="S78" s="78">
        <v>46841</v>
      </c>
      <c r="T78" s="76">
        <v>50913</v>
      </c>
      <c r="U78" s="22">
        <v>26135</v>
      </c>
      <c r="V78" s="22">
        <v>24778</v>
      </c>
    </row>
    <row r="79" spans="1:22" s="31" customFormat="1" ht="12" customHeight="1" x14ac:dyDescent="0.2">
      <c r="A79" s="64" t="s">
        <v>123</v>
      </c>
      <c r="B79" s="22">
        <v>151</v>
      </c>
      <c r="C79" s="22">
        <v>128</v>
      </c>
      <c r="D79" s="22">
        <v>23</v>
      </c>
      <c r="E79" s="22">
        <v>84.602000000000004</v>
      </c>
      <c r="F79" s="22">
        <v>82.802000000000007</v>
      </c>
      <c r="G79" s="23">
        <v>1.8</v>
      </c>
      <c r="I79" s="64" t="s">
        <v>123</v>
      </c>
      <c r="J79" s="73">
        <f t="shared" si="8"/>
        <v>2.4207252556991246</v>
      </c>
      <c r="K79" s="73">
        <f t="shared" si="9"/>
        <v>4.0349273397850141</v>
      </c>
      <c r="L79" s="73">
        <f t="shared" si="10"/>
        <v>0.75028543467623554</v>
      </c>
      <c r="M79" s="73">
        <f t="shared" si="11"/>
        <v>1.4448656733649238E-2</v>
      </c>
      <c r="N79" s="73">
        <f t="shared" si="12"/>
        <v>2.7721513986639093E-2</v>
      </c>
      <c r="O79" s="74">
        <f t="shared" si="13"/>
        <v>6.2752054083903687E-4</v>
      </c>
      <c r="Q79" s="22">
        <v>114552</v>
      </c>
      <c r="R79" s="22">
        <v>56595</v>
      </c>
      <c r="S79" s="78">
        <v>57957</v>
      </c>
      <c r="T79" s="76">
        <v>62378</v>
      </c>
      <c r="U79" s="22">
        <v>31723</v>
      </c>
      <c r="V79" s="22">
        <v>30655</v>
      </c>
    </row>
    <row r="80" spans="1:22" s="31" customFormat="1" ht="12" customHeight="1" x14ac:dyDescent="0.2">
      <c r="A80" s="63" t="s">
        <v>124</v>
      </c>
      <c r="B80" s="19">
        <v>5472.2249357061</v>
      </c>
      <c r="C80" s="19">
        <v>3468.8634036525004</v>
      </c>
      <c r="D80" s="19">
        <v>2003.3615320536001</v>
      </c>
      <c r="E80" s="19">
        <v>3463.074573845859</v>
      </c>
      <c r="F80" s="19">
        <v>1867.7900738458595</v>
      </c>
      <c r="G80" s="20">
        <v>1586.0124999999998</v>
      </c>
      <c r="I80" s="63" t="s">
        <v>124</v>
      </c>
      <c r="J80" s="71">
        <f t="shared" si="8"/>
        <v>16.04842758769114</v>
      </c>
      <c r="K80" s="71">
        <f t="shared" si="9"/>
        <v>20.011557453444905</v>
      </c>
      <c r="L80" s="71">
        <f t="shared" si="10"/>
        <v>11.950450265472833</v>
      </c>
      <c r="M80" s="71">
        <f t="shared" si="11"/>
        <v>0.59143726815592346</v>
      </c>
      <c r="N80" s="71">
        <f t="shared" si="12"/>
        <v>0.62532268129059265</v>
      </c>
      <c r="O80" s="72">
        <f t="shared" si="13"/>
        <v>0.55291967876526271</v>
      </c>
      <c r="Q80" s="19">
        <v>630522</v>
      </c>
      <c r="R80" s="19">
        <v>308718</v>
      </c>
      <c r="S80" s="77">
        <v>321804</v>
      </c>
      <c r="T80" s="75">
        <v>340982</v>
      </c>
      <c r="U80" s="19">
        <v>173343</v>
      </c>
      <c r="V80" s="19">
        <v>167639</v>
      </c>
    </row>
    <row r="81" spans="1:22" s="31" customFormat="1" ht="12" customHeight="1" x14ac:dyDescent="0.2">
      <c r="A81" s="64" t="s">
        <v>125</v>
      </c>
      <c r="B81" s="22">
        <v>24</v>
      </c>
      <c r="C81" s="22">
        <v>18</v>
      </c>
      <c r="D81" s="22">
        <v>6</v>
      </c>
      <c r="E81" s="22">
        <v>14.15</v>
      </c>
      <c r="F81" s="22">
        <v>14.15</v>
      </c>
      <c r="G81" s="23" t="s">
        <v>50</v>
      </c>
      <c r="I81" s="64" t="s">
        <v>125</v>
      </c>
      <c r="J81" s="73">
        <f t="shared" si="8"/>
        <v>1.1862396204033216</v>
      </c>
      <c r="K81" s="73">
        <f t="shared" si="9"/>
        <v>1.7000377786173024</v>
      </c>
      <c r="L81" s="73">
        <f t="shared" si="10"/>
        <v>0.62214848610535056</v>
      </c>
      <c r="M81" s="73">
        <f t="shared" si="11"/>
        <v>2.4165917210129395E-3</v>
      </c>
      <c r="N81" s="73">
        <f t="shared" si="12"/>
        <v>4.7373182158757417E-3</v>
      </c>
      <c r="O81" s="74" t="e">
        <f t="shared" si="13"/>
        <v>#VALUE!</v>
      </c>
      <c r="Q81" s="22">
        <v>37709</v>
      </c>
      <c r="R81" s="22">
        <v>18705</v>
      </c>
      <c r="S81" s="78">
        <v>19004</v>
      </c>
      <c r="T81" s="76">
        <v>20232</v>
      </c>
      <c r="U81" s="22">
        <v>10588</v>
      </c>
      <c r="V81" s="22">
        <v>9644</v>
      </c>
    </row>
    <row r="82" spans="1:22" s="31" customFormat="1" ht="12" customHeight="1" x14ac:dyDescent="0.2">
      <c r="A82" s="64" t="s">
        <v>126</v>
      </c>
      <c r="B82" s="22">
        <v>3866.8152524993002</v>
      </c>
      <c r="C82" s="22">
        <v>2233.3566114039004</v>
      </c>
      <c r="D82" s="22">
        <v>1633.4586410954</v>
      </c>
      <c r="E82" s="22">
        <v>2225.6172654004858</v>
      </c>
      <c r="F82" s="22">
        <v>631.75276540048674</v>
      </c>
      <c r="G82" s="23">
        <v>1586.0124999999998</v>
      </c>
      <c r="I82" s="64" t="s">
        <v>126</v>
      </c>
      <c r="J82" s="73">
        <f t="shared" si="8"/>
        <v>30.229095839484199</v>
      </c>
      <c r="K82" s="73">
        <f t="shared" si="9"/>
        <v>34.713948821871121</v>
      </c>
      <c r="L82" s="73">
        <f t="shared" si="10"/>
        <v>25.690986947286142</v>
      </c>
      <c r="M82" s="73">
        <f t="shared" si="11"/>
        <v>0.38009952351309345</v>
      </c>
      <c r="N82" s="73">
        <f t="shared" si="12"/>
        <v>0.2115062815167208</v>
      </c>
      <c r="O82" s="74">
        <f t="shared" si="13"/>
        <v>0.55291967876526271</v>
      </c>
      <c r="Q82" s="22">
        <v>235441</v>
      </c>
      <c r="R82" s="22">
        <v>114600</v>
      </c>
      <c r="S82" s="78">
        <v>120841</v>
      </c>
      <c r="T82" s="76">
        <v>127917</v>
      </c>
      <c r="U82" s="22">
        <v>64336</v>
      </c>
      <c r="V82" s="22">
        <v>63581</v>
      </c>
    </row>
    <row r="83" spans="1:22" s="31" customFormat="1" ht="12" customHeight="1" x14ac:dyDescent="0.2">
      <c r="A83" s="64" t="s">
        <v>127</v>
      </c>
      <c r="B83" s="22">
        <v>262</v>
      </c>
      <c r="C83" s="22">
        <v>166</v>
      </c>
      <c r="D83" s="22">
        <v>96</v>
      </c>
      <c r="E83" s="22">
        <v>181.51849999999996</v>
      </c>
      <c r="F83" s="22">
        <v>180.09849999999997</v>
      </c>
      <c r="G83" s="23" t="s">
        <v>50</v>
      </c>
      <c r="I83" s="64" t="s">
        <v>127</v>
      </c>
      <c r="J83" s="73">
        <f t="shared" si="8"/>
        <v>4.4762604431839543</v>
      </c>
      <c r="K83" s="73">
        <f t="shared" si="9"/>
        <v>5.5743980657510326</v>
      </c>
      <c r="L83" s="73">
        <f t="shared" si="10"/>
        <v>3.33889816360601</v>
      </c>
      <c r="M83" s="73">
        <f t="shared" si="11"/>
        <v>3.1000431400048566E-2</v>
      </c>
      <c r="N83" s="73">
        <f t="shared" si="12"/>
        <v>6.0295682311088124E-2</v>
      </c>
      <c r="O83" s="74" t="e">
        <f t="shared" si="13"/>
        <v>#VALUE!</v>
      </c>
      <c r="Q83" s="22">
        <v>108504</v>
      </c>
      <c r="R83" s="22">
        <v>53011</v>
      </c>
      <c r="S83" s="78">
        <v>55493</v>
      </c>
      <c r="T83" s="76">
        <v>58531</v>
      </c>
      <c r="U83" s="22">
        <v>29779</v>
      </c>
      <c r="V83" s="22">
        <v>28752</v>
      </c>
    </row>
    <row r="84" spans="1:22" s="31" customFormat="1" ht="12" customHeight="1" x14ac:dyDescent="0.2">
      <c r="A84" s="64" t="s">
        <v>128</v>
      </c>
      <c r="B84" s="22">
        <v>318.6847433753</v>
      </c>
      <c r="C84" s="22">
        <v>256.31956293569999</v>
      </c>
      <c r="D84" s="22">
        <v>62.365180439599996</v>
      </c>
      <c r="E84" s="22">
        <v>174.02343581410611</v>
      </c>
      <c r="F84" s="22">
        <v>174.02343581410611</v>
      </c>
      <c r="G84" s="23" t="s">
        <v>50</v>
      </c>
      <c r="I84" s="64" t="s">
        <v>128</v>
      </c>
      <c r="J84" s="73">
        <f t="shared" si="8"/>
        <v>4.538504989821698</v>
      </c>
      <c r="K84" s="73">
        <f t="shared" si="9"/>
        <v>7.133859252315613</v>
      </c>
      <c r="L84" s="73">
        <f t="shared" si="10"/>
        <v>1.8188631719435371</v>
      </c>
      <c r="M84" s="73">
        <f t="shared" si="11"/>
        <v>2.9720395353398973E-2</v>
      </c>
      <c r="N84" s="73">
        <f t="shared" si="12"/>
        <v>5.8261794520950365E-2</v>
      </c>
      <c r="O84" s="74" t="e">
        <f t="shared" si="13"/>
        <v>#VALUE!</v>
      </c>
      <c r="Q84" s="22">
        <v>128901</v>
      </c>
      <c r="R84" s="22">
        <v>63420</v>
      </c>
      <c r="S84" s="78">
        <v>65481</v>
      </c>
      <c r="T84" s="76">
        <v>70218</v>
      </c>
      <c r="U84" s="22">
        <v>35930</v>
      </c>
      <c r="V84" s="22">
        <v>34288</v>
      </c>
    </row>
    <row r="85" spans="1:22" s="31" customFormat="1" ht="12" customHeight="1" x14ac:dyDescent="0.2">
      <c r="A85" s="64" t="s">
        <v>129</v>
      </c>
      <c r="B85" s="22">
        <v>1000.7249398315</v>
      </c>
      <c r="C85" s="22">
        <v>795.18722931289994</v>
      </c>
      <c r="D85" s="22">
        <v>205.53771051859999</v>
      </c>
      <c r="E85" s="22">
        <v>867.7653726312667</v>
      </c>
      <c r="F85" s="22">
        <v>867.7653726312667</v>
      </c>
      <c r="G85" s="23" t="s">
        <v>50</v>
      </c>
      <c r="I85" s="64" t="s">
        <v>129</v>
      </c>
      <c r="J85" s="73">
        <f t="shared" si="8"/>
        <v>15.61583140614662</v>
      </c>
      <c r="K85" s="73">
        <f t="shared" si="9"/>
        <v>24.310217955148271</v>
      </c>
      <c r="L85" s="73">
        <f t="shared" si="10"/>
        <v>6.5512115292471478</v>
      </c>
      <c r="M85" s="73">
        <f t="shared" si="11"/>
        <v>0.14820032616836945</v>
      </c>
      <c r="N85" s="73">
        <f t="shared" si="12"/>
        <v>0.29052160472595756</v>
      </c>
      <c r="O85" s="74" t="e">
        <f t="shared" si="13"/>
        <v>#VALUE!</v>
      </c>
      <c r="Q85" s="22">
        <v>119967</v>
      </c>
      <c r="R85" s="22">
        <v>58982</v>
      </c>
      <c r="S85" s="78">
        <v>60985</v>
      </c>
      <c r="T85" s="76">
        <v>64084</v>
      </c>
      <c r="U85" s="22">
        <v>32710</v>
      </c>
      <c r="V85" s="22">
        <v>31374</v>
      </c>
    </row>
    <row r="86" spans="1:22" s="31" customFormat="1" ht="12" customHeight="1" x14ac:dyDescent="0.2">
      <c r="A86" s="63" t="s">
        <v>130</v>
      </c>
      <c r="B86" s="19">
        <v>4537.1972754154995</v>
      </c>
      <c r="C86" s="19">
        <v>3693.5857180476</v>
      </c>
      <c r="D86" s="19">
        <v>843.61155736789999</v>
      </c>
      <c r="E86" s="19">
        <v>2833.568289101082</v>
      </c>
      <c r="F86" s="19">
        <v>2467.586289101082</v>
      </c>
      <c r="G86" s="20">
        <v>364.11750000000006</v>
      </c>
      <c r="I86" s="63" t="s">
        <v>130</v>
      </c>
      <c r="J86" s="71">
        <f t="shared" si="8"/>
        <v>14.364901632770623</v>
      </c>
      <c r="K86" s="71">
        <f t="shared" si="9"/>
        <v>22.882259725107023</v>
      </c>
      <c r="L86" s="71">
        <f t="shared" si="10"/>
        <v>5.4625317760619287</v>
      </c>
      <c r="M86" s="71">
        <f t="shared" si="11"/>
        <v>0.48392775041459185</v>
      </c>
      <c r="N86" s="71">
        <f t="shared" si="12"/>
        <v>0.82613013968931293</v>
      </c>
      <c r="O86" s="72">
        <f t="shared" si="13"/>
        <v>0.1269395614049767</v>
      </c>
      <c r="Q86" s="19">
        <v>580119</v>
      </c>
      <c r="R86" s="19">
        <v>284585</v>
      </c>
      <c r="S86" s="77">
        <v>295534</v>
      </c>
      <c r="T86" s="75">
        <v>315853</v>
      </c>
      <c r="U86" s="19">
        <v>161417</v>
      </c>
      <c r="V86" s="19">
        <v>154436</v>
      </c>
    </row>
    <row r="87" spans="1:22" s="31" customFormat="1" ht="12" customHeight="1" x14ac:dyDescent="0.2">
      <c r="A87" s="64" t="s">
        <v>131</v>
      </c>
      <c r="B87" s="22">
        <v>302</v>
      </c>
      <c r="C87" s="22">
        <v>189</v>
      </c>
      <c r="D87" s="22">
        <v>113</v>
      </c>
      <c r="E87" s="22">
        <v>171.2355</v>
      </c>
      <c r="F87" s="22">
        <v>166.7595</v>
      </c>
      <c r="G87" s="23">
        <v>4.4760000000000009</v>
      </c>
      <c r="I87" s="64" t="s">
        <v>131</v>
      </c>
      <c r="J87" s="73">
        <f t="shared" si="8"/>
        <v>5.3155912275143447</v>
      </c>
      <c r="K87" s="73">
        <f t="shared" si="9"/>
        <v>6.5096094234345943</v>
      </c>
      <c r="L87" s="73">
        <f t="shared" si="10"/>
        <v>4.0676745860331174</v>
      </c>
      <c r="M87" s="73">
        <f t="shared" si="11"/>
        <v>2.9244260893534362E-2</v>
      </c>
      <c r="N87" s="73">
        <f t="shared" si="12"/>
        <v>5.5829881061507464E-2</v>
      </c>
      <c r="O87" s="74">
        <f t="shared" si="13"/>
        <v>1.5604344115530719E-3</v>
      </c>
      <c r="Q87" s="22">
        <v>104826</v>
      </c>
      <c r="R87" s="22">
        <v>51278</v>
      </c>
      <c r="S87" s="78">
        <v>53548</v>
      </c>
      <c r="T87" s="76">
        <v>56814</v>
      </c>
      <c r="U87" s="22">
        <v>29034</v>
      </c>
      <c r="V87" s="22">
        <v>27780</v>
      </c>
    </row>
    <row r="88" spans="1:22" s="31" customFormat="1" ht="12" customHeight="1" x14ac:dyDescent="0.2">
      <c r="A88" s="64" t="s">
        <v>132</v>
      </c>
      <c r="B88" s="22">
        <v>1344.0843709136</v>
      </c>
      <c r="C88" s="22">
        <v>1172.1493056382001</v>
      </c>
      <c r="D88" s="22">
        <v>171.93506527540001</v>
      </c>
      <c r="E88" s="22">
        <v>784.11443595410014</v>
      </c>
      <c r="F88" s="22">
        <v>764.15593595410019</v>
      </c>
      <c r="G88" s="23">
        <v>18.198499999999999</v>
      </c>
      <c r="I88" s="64" t="s">
        <v>132</v>
      </c>
      <c r="J88" s="73">
        <f t="shared" si="8"/>
        <v>17.302391428047681</v>
      </c>
      <c r="K88" s="73">
        <f t="shared" si="9"/>
        <v>29.461350868099334</v>
      </c>
      <c r="L88" s="73">
        <f t="shared" si="10"/>
        <v>4.5370240995197388</v>
      </c>
      <c r="M88" s="73">
        <f t="shared" si="11"/>
        <v>0.1339140957069547</v>
      </c>
      <c r="N88" s="73">
        <f t="shared" si="12"/>
        <v>0.25583391061236288</v>
      </c>
      <c r="O88" s="74">
        <f t="shared" si="13"/>
        <v>6.3444069791440058E-3</v>
      </c>
      <c r="Q88" s="22">
        <v>141630</v>
      </c>
      <c r="R88" s="22">
        <v>69610</v>
      </c>
      <c r="S88" s="78">
        <v>72020</v>
      </c>
      <c r="T88" s="76">
        <v>77682</v>
      </c>
      <c r="U88" s="22">
        <v>39786</v>
      </c>
      <c r="V88" s="22">
        <v>37896</v>
      </c>
    </row>
    <row r="89" spans="1:22" s="31" customFormat="1" ht="12" customHeight="1" x14ac:dyDescent="0.2">
      <c r="A89" s="64" t="s">
        <v>133</v>
      </c>
      <c r="B89" s="22">
        <v>916.21212121209999</v>
      </c>
      <c r="C89" s="22">
        <v>793.96119443589998</v>
      </c>
      <c r="D89" s="22">
        <v>122.2509267762</v>
      </c>
      <c r="E89" s="22">
        <v>657.39512878788162</v>
      </c>
      <c r="F89" s="22">
        <v>639.6651287878816</v>
      </c>
      <c r="G89" s="23">
        <v>17.73</v>
      </c>
      <c r="I89" s="64" t="s">
        <v>133</v>
      </c>
      <c r="J89" s="73">
        <f t="shared" si="8"/>
        <v>11.883117444581204</v>
      </c>
      <c r="K89" s="73">
        <f t="shared" si="9"/>
        <v>20.128310164428949</v>
      </c>
      <c r="L89" s="73">
        <f t="shared" si="10"/>
        <v>3.2464329812836925</v>
      </c>
      <c r="M89" s="73">
        <f t="shared" si="11"/>
        <v>0.1122724823790127</v>
      </c>
      <c r="N89" s="73">
        <f t="shared" si="12"/>
        <v>0.21415528386341579</v>
      </c>
      <c r="O89" s="74">
        <f t="shared" si="13"/>
        <v>6.1810773272645125E-3</v>
      </c>
      <c r="Q89" s="22">
        <v>141896</v>
      </c>
      <c r="R89" s="22">
        <v>69803</v>
      </c>
      <c r="S89" s="78">
        <v>72093</v>
      </c>
      <c r="T89" s="76">
        <v>77102</v>
      </c>
      <c r="U89" s="22">
        <v>39445</v>
      </c>
      <c r="V89" s="22">
        <v>37657</v>
      </c>
    </row>
    <row r="90" spans="1:22" s="31" customFormat="1" ht="12" customHeight="1" x14ac:dyDescent="0.2">
      <c r="A90" s="64" t="s">
        <v>134</v>
      </c>
      <c r="B90" s="22">
        <v>1974.9007832898001</v>
      </c>
      <c r="C90" s="22">
        <v>1538.4752179735001</v>
      </c>
      <c r="D90" s="22">
        <v>436.42556531629998</v>
      </c>
      <c r="E90" s="22">
        <v>1220.8232243590999</v>
      </c>
      <c r="F90" s="22">
        <v>897.00572435910044</v>
      </c>
      <c r="G90" s="23">
        <v>323.71300000000002</v>
      </c>
      <c r="I90" s="64" t="s">
        <v>134</v>
      </c>
      <c r="J90" s="73">
        <f t="shared" si="8"/>
        <v>18.942983869260949</v>
      </c>
      <c r="K90" s="73">
        <f t="shared" si="9"/>
        <v>28.944822734299745</v>
      </c>
      <c r="L90" s="73">
        <f t="shared" si="10"/>
        <v>8.5401163398685007</v>
      </c>
      <c r="M90" s="73">
        <f t="shared" si="11"/>
        <v>0.20849691143509</v>
      </c>
      <c r="N90" s="73">
        <f t="shared" si="12"/>
        <v>0.30031106415202691</v>
      </c>
      <c r="O90" s="74">
        <f t="shared" si="13"/>
        <v>0.11285364268701507</v>
      </c>
      <c r="Q90" s="22">
        <v>191767</v>
      </c>
      <c r="R90" s="22">
        <v>93894</v>
      </c>
      <c r="S90" s="78">
        <v>97873</v>
      </c>
      <c r="T90" s="76">
        <v>104255</v>
      </c>
      <c r="U90" s="22">
        <v>53152</v>
      </c>
      <c r="V90" s="22">
        <v>51103</v>
      </c>
    </row>
    <row r="91" spans="1:22" s="31" customFormat="1" ht="12" customHeight="1" x14ac:dyDescent="0.2">
      <c r="A91" s="63" t="s">
        <v>135</v>
      </c>
      <c r="B91" s="19">
        <v>7770.0656235920005</v>
      </c>
      <c r="C91" s="19">
        <v>5653.5399203588004</v>
      </c>
      <c r="D91" s="19">
        <v>2116.5257032331997</v>
      </c>
      <c r="E91" s="19">
        <v>4890.0047711302932</v>
      </c>
      <c r="F91" s="19">
        <v>2982.1797711302938</v>
      </c>
      <c r="G91" s="20">
        <v>1897.6374999999998</v>
      </c>
      <c r="I91" s="63" t="s">
        <v>135</v>
      </c>
      <c r="J91" s="71">
        <f t="shared" si="8"/>
        <v>11.876022137195173</v>
      </c>
      <c r="K91" s="71">
        <f t="shared" si="9"/>
        <v>16.969545742136763</v>
      </c>
      <c r="L91" s="71">
        <f t="shared" si="10"/>
        <v>6.5913409026685796</v>
      </c>
      <c r="M91" s="71">
        <f t="shared" si="11"/>
        <v>0.83513392548602416</v>
      </c>
      <c r="N91" s="71">
        <f t="shared" si="12"/>
        <v>0.99841233588633849</v>
      </c>
      <c r="O91" s="72">
        <f t="shared" si="13"/>
        <v>0.66155917239802087</v>
      </c>
      <c r="Q91" s="19">
        <v>1192834</v>
      </c>
      <c r="R91" s="19">
        <v>584073</v>
      </c>
      <c r="S91" s="77">
        <v>608761</v>
      </c>
      <c r="T91" s="75">
        <v>654265</v>
      </c>
      <c r="U91" s="19">
        <v>333158</v>
      </c>
      <c r="V91" s="19">
        <v>321107</v>
      </c>
    </row>
    <row r="92" spans="1:22" s="31" customFormat="1" ht="12" customHeight="1" x14ac:dyDescent="0.2">
      <c r="A92" s="64" t="s">
        <v>136</v>
      </c>
      <c r="B92" s="22">
        <v>98</v>
      </c>
      <c r="C92" s="22">
        <v>78</v>
      </c>
      <c r="D92" s="22">
        <v>20</v>
      </c>
      <c r="E92" s="22">
        <v>53.962499999999991</v>
      </c>
      <c r="F92" s="22">
        <v>53.962499999999991</v>
      </c>
      <c r="G92" s="23" t="s">
        <v>50</v>
      </c>
      <c r="I92" s="64" t="s">
        <v>136</v>
      </c>
      <c r="J92" s="73">
        <f t="shared" si="8"/>
        <v>2.0003265839320705</v>
      </c>
      <c r="K92" s="73">
        <f t="shared" si="9"/>
        <v>3.1005286798902891</v>
      </c>
      <c r="L92" s="73">
        <f t="shared" si="10"/>
        <v>0.83910216068806376</v>
      </c>
      <c r="M92" s="73">
        <f t="shared" si="11"/>
        <v>9.2159244342869765E-3</v>
      </c>
      <c r="N92" s="73">
        <f t="shared" si="12"/>
        <v>1.8066256835632132E-2</v>
      </c>
      <c r="O92" s="74" t="e">
        <f t="shared" si="13"/>
        <v>#VALUE!</v>
      </c>
      <c r="Q92" s="22">
        <v>90971</v>
      </c>
      <c r="R92" s="22">
        <v>45001</v>
      </c>
      <c r="S92" s="78">
        <v>45970</v>
      </c>
      <c r="T92" s="76">
        <v>48992</v>
      </c>
      <c r="U92" s="22">
        <v>25157</v>
      </c>
      <c r="V92" s="22">
        <v>23835</v>
      </c>
    </row>
    <row r="93" spans="1:22" s="31" customFormat="1" ht="12" customHeight="1" x14ac:dyDescent="0.2">
      <c r="A93" s="64" t="s">
        <v>137</v>
      </c>
      <c r="B93" s="22">
        <v>620.91788447179999</v>
      </c>
      <c r="C93" s="22">
        <v>540.18866589389995</v>
      </c>
      <c r="D93" s="22">
        <v>80.729218577899999</v>
      </c>
      <c r="E93" s="22">
        <v>370.50456556740608</v>
      </c>
      <c r="F93" s="22">
        <v>369.18956556740608</v>
      </c>
      <c r="G93" s="23" t="s">
        <v>50</v>
      </c>
      <c r="I93" s="64" t="s">
        <v>137</v>
      </c>
      <c r="J93" s="73">
        <f t="shared" si="8"/>
        <v>5.2758763231523496</v>
      </c>
      <c r="K93" s="73">
        <f t="shared" si="9"/>
        <v>8.977856801573898</v>
      </c>
      <c r="L93" s="73">
        <f t="shared" si="10"/>
        <v>1.4034738369969229</v>
      </c>
      <c r="M93" s="73">
        <f t="shared" si="11"/>
        <v>6.3276202526338463E-2</v>
      </c>
      <c r="N93" s="73">
        <f t="shared" si="12"/>
        <v>0.12360201088860241</v>
      </c>
      <c r="O93" s="74" t="e">
        <f t="shared" si="13"/>
        <v>#VALUE!</v>
      </c>
      <c r="Q93" s="22">
        <v>214587</v>
      </c>
      <c r="R93" s="22">
        <v>105788</v>
      </c>
      <c r="S93" s="78">
        <v>108799</v>
      </c>
      <c r="T93" s="76">
        <v>117690</v>
      </c>
      <c r="U93" s="22">
        <v>60169</v>
      </c>
      <c r="V93" s="22">
        <v>57521</v>
      </c>
    </row>
    <row r="94" spans="1:22" s="31" customFormat="1" ht="12" customHeight="1" x14ac:dyDescent="0.2">
      <c r="A94" s="64" t="s">
        <v>138</v>
      </c>
      <c r="B94" s="22">
        <v>272</v>
      </c>
      <c r="C94" s="22">
        <v>200</v>
      </c>
      <c r="D94" s="22">
        <v>72</v>
      </c>
      <c r="E94" s="22">
        <v>165.91500000000002</v>
      </c>
      <c r="F94" s="22">
        <v>138.99250000000001</v>
      </c>
      <c r="G94" s="23">
        <v>26.922499999999999</v>
      </c>
      <c r="I94" s="64" t="s">
        <v>138</v>
      </c>
      <c r="J94" s="73">
        <f t="shared" si="8"/>
        <v>2.0271730624473645</v>
      </c>
      <c r="K94" s="73">
        <f t="shared" si="9"/>
        <v>2.9222676797194622</v>
      </c>
      <c r="L94" s="73">
        <f t="shared" si="10"/>
        <v>1.0952735902155559</v>
      </c>
      <c r="M94" s="73">
        <f t="shared" si="11"/>
        <v>2.8335605328046777E-2</v>
      </c>
      <c r="N94" s="73">
        <f t="shared" si="12"/>
        <v>4.6533689195767412E-2</v>
      </c>
      <c r="O94" s="74">
        <f t="shared" si="13"/>
        <v>9.3857898670772055E-3</v>
      </c>
      <c r="Q94" s="22">
        <v>242779</v>
      </c>
      <c r="R94" s="22">
        <v>118488</v>
      </c>
      <c r="S94" s="78">
        <v>124291</v>
      </c>
      <c r="T94" s="76">
        <v>134177</v>
      </c>
      <c r="U94" s="22">
        <v>68440</v>
      </c>
      <c r="V94" s="22">
        <v>65737</v>
      </c>
    </row>
    <row r="95" spans="1:22" s="31" customFormat="1" ht="12" customHeight="1" x14ac:dyDescent="0.2">
      <c r="A95" s="64" t="s">
        <v>139</v>
      </c>
      <c r="B95" s="22">
        <v>1330.5555555556</v>
      </c>
      <c r="C95" s="22">
        <v>1135.3333333333999</v>
      </c>
      <c r="D95" s="22">
        <v>195.2222222222</v>
      </c>
      <c r="E95" s="22">
        <v>1085.6635555555999</v>
      </c>
      <c r="F95" s="22">
        <v>1085.6635555555999</v>
      </c>
      <c r="G95" s="23" t="s">
        <v>50</v>
      </c>
      <c r="I95" s="64" t="s">
        <v>139</v>
      </c>
      <c r="J95" s="73">
        <f t="shared" si="8"/>
        <v>16.133226092849782</v>
      </c>
      <c r="K95" s="73">
        <f t="shared" si="9"/>
        <v>26.857809740097462</v>
      </c>
      <c r="L95" s="73">
        <f t="shared" si="10"/>
        <v>4.8561533847963982</v>
      </c>
      <c r="M95" s="73">
        <f t="shared" si="11"/>
        <v>0.18541382050608726</v>
      </c>
      <c r="N95" s="73">
        <f t="shared" si="12"/>
        <v>0.36347234897851366</v>
      </c>
      <c r="O95" s="74" t="e">
        <f t="shared" si="13"/>
        <v>#VALUE!</v>
      </c>
      <c r="Q95" s="22">
        <v>151398</v>
      </c>
      <c r="R95" s="22">
        <v>74646</v>
      </c>
      <c r="S95" s="78">
        <v>76752</v>
      </c>
      <c r="T95" s="76">
        <v>82473</v>
      </c>
      <c r="U95" s="22">
        <v>42272</v>
      </c>
      <c r="V95" s="22">
        <v>40201</v>
      </c>
    </row>
    <row r="96" spans="1:22" s="31" customFormat="1" ht="12" customHeight="1" x14ac:dyDescent="0.2">
      <c r="A96" s="64" t="s">
        <v>140</v>
      </c>
      <c r="B96" s="22">
        <v>942.08387414779997</v>
      </c>
      <c r="C96" s="22">
        <v>679.05446387699999</v>
      </c>
      <c r="D96" s="22">
        <v>263.02941027079999</v>
      </c>
      <c r="E96" s="22">
        <v>539.93157040420601</v>
      </c>
      <c r="F96" s="22">
        <v>363.36207040420612</v>
      </c>
      <c r="G96" s="23">
        <v>176.56950000000001</v>
      </c>
      <c r="I96" s="64" t="s">
        <v>140</v>
      </c>
      <c r="J96" s="73">
        <f t="shared" si="8"/>
        <v>9.8071420675175158</v>
      </c>
      <c r="K96" s="73">
        <f t="shared" si="9"/>
        <v>13.949352174958916</v>
      </c>
      <c r="L96" s="73">
        <f t="shared" si="10"/>
        <v>5.5513689088622016</v>
      </c>
      <c r="M96" s="73">
        <f t="shared" si="11"/>
        <v>9.2211601622072037E-2</v>
      </c>
      <c r="N96" s="73">
        <f t="shared" si="12"/>
        <v>0.12165100742644305</v>
      </c>
      <c r="O96" s="74">
        <f t="shared" si="13"/>
        <v>6.1556104519821284E-2</v>
      </c>
      <c r="Q96" s="22">
        <v>175777</v>
      </c>
      <c r="R96" s="22">
        <v>86074</v>
      </c>
      <c r="S96" s="78">
        <v>89703</v>
      </c>
      <c r="T96" s="76">
        <v>96061</v>
      </c>
      <c r="U96" s="22">
        <v>48680</v>
      </c>
      <c r="V96" s="22">
        <v>47381</v>
      </c>
    </row>
    <row r="97" spans="1:22" s="31" customFormat="1" ht="12" customHeight="1" x14ac:dyDescent="0.2">
      <c r="A97" s="64" t="s">
        <v>141</v>
      </c>
      <c r="B97" s="22">
        <v>4506.5083094168003</v>
      </c>
      <c r="C97" s="22">
        <v>3020.9634572545001</v>
      </c>
      <c r="D97" s="22">
        <v>1485.5448521622998</v>
      </c>
      <c r="E97" s="22">
        <v>2674.027579603081</v>
      </c>
      <c r="F97" s="22">
        <v>971.00957960308165</v>
      </c>
      <c r="G97" s="23">
        <v>1694.1454999999999</v>
      </c>
      <c r="I97" s="64" t="s">
        <v>141</v>
      </c>
      <c r="J97" s="73">
        <f t="shared" si="8"/>
        <v>25.770325205960933</v>
      </c>
      <c r="K97" s="73">
        <f t="shared" si="9"/>
        <v>34.158338503556081</v>
      </c>
      <c r="L97" s="73">
        <f t="shared" si="10"/>
        <v>17.187440440604174</v>
      </c>
      <c r="M97" s="73">
        <f t="shared" si="11"/>
        <v>0.45668077106919258</v>
      </c>
      <c r="N97" s="73">
        <f t="shared" si="12"/>
        <v>0.32508702256137978</v>
      </c>
      <c r="O97" s="74">
        <f t="shared" si="13"/>
        <v>0.5906172780111224</v>
      </c>
      <c r="Q97" s="22">
        <v>317322</v>
      </c>
      <c r="R97" s="22">
        <v>154076</v>
      </c>
      <c r="S97" s="78">
        <v>163246</v>
      </c>
      <c r="T97" s="76">
        <v>174872</v>
      </c>
      <c r="U97" s="22">
        <v>88440</v>
      </c>
      <c r="V97" s="22">
        <v>86432</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69"/>
      <c r="D99" s="68"/>
      <c r="E99" s="36"/>
      <c r="F99" s="225" t="s">
        <v>48</v>
      </c>
      <c r="G99" s="225"/>
      <c r="I99" s="224" t="s">
        <v>11</v>
      </c>
      <c r="J99" s="224"/>
      <c r="K99" s="96"/>
      <c r="L99" s="96"/>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I99:J99"/>
    <mergeCell ref="N4:O4"/>
    <mergeCell ref="N5:N6"/>
    <mergeCell ref="O5:O6"/>
    <mergeCell ref="N99:O99"/>
    <mergeCell ref="A99:B99"/>
    <mergeCell ref="F99:G99"/>
    <mergeCell ref="B5:D5"/>
    <mergeCell ref="E5:E6"/>
    <mergeCell ref="F5:F6"/>
    <mergeCell ref="G5:G6"/>
    <mergeCell ref="T4:V4"/>
    <mergeCell ref="T5:T6"/>
    <mergeCell ref="U5:U6"/>
    <mergeCell ref="V5:V6"/>
    <mergeCell ref="A4:A6"/>
    <mergeCell ref="B4:E4"/>
    <mergeCell ref="Q4:S4"/>
    <mergeCell ref="Q5:Q6"/>
    <mergeCell ref="R5:R6"/>
    <mergeCell ref="S5:S6"/>
    <mergeCell ref="F4:G4"/>
    <mergeCell ref="I4:I6"/>
    <mergeCell ref="J4:M4"/>
    <mergeCell ref="J5:L5"/>
    <mergeCell ref="M5:M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247</v>
      </c>
      <c r="B1" s="11"/>
      <c r="C1" s="11"/>
      <c r="D1" s="11"/>
      <c r="E1" s="11"/>
      <c r="F1" s="11"/>
      <c r="G1" s="11"/>
      <c r="H1" s="149" t="s">
        <v>232</v>
      </c>
      <c r="I1" s="11" t="s">
        <v>248</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162</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40" t="s">
        <v>7</v>
      </c>
      <c r="G4" s="237"/>
      <c r="I4" s="235" t="s">
        <v>5</v>
      </c>
      <c r="J4" s="237" t="s">
        <v>6</v>
      </c>
      <c r="K4" s="238"/>
      <c r="L4" s="238"/>
      <c r="M4" s="239"/>
      <c r="N4" s="240" t="s">
        <v>7</v>
      </c>
      <c r="O4" s="237"/>
      <c r="Q4" s="241" t="s">
        <v>200</v>
      </c>
      <c r="R4" s="241"/>
      <c r="S4" s="242"/>
      <c r="T4" s="241" t="s">
        <v>201</v>
      </c>
      <c r="U4" s="241"/>
      <c r="V4" s="241"/>
    </row>
    <row r="5" spans="1:22" s="31" customFormat="1" ht="27" customHeight="1" x14ac:dyDescent="0.2">
      <c r="A5" s="236"/>
      <c r="B5" s="226" t="s">
        <v>146</v>
      </c>
      <c r="C5" s="227"/>
      <c r="D5" s="228"/>
      <c r="E5" s="229" t="s">
        <v>8</v>
      </c>
      <c r="F5" s="231" t="s">
        <v>9</v>
      </c>
      <c r="G5" s="23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30"/>
      <c r="F6" s="232"/>
      <c r="G6" s="23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117074.76889799691</v>
      </c>
      <c r="C7" s="19">
        <v>81692.560586238731</v>
      </c>
      <c r="D7" s="19">
        <v>35382.208311758193</v>
      </c>
      <c r="E7" s="19">
        <v>79245.004599164473</v>
      </c>
      <c r="F7" s="19">
        <v>44792.423282076226</v>
      </c>
      <c r="G7" s="67">
        <v>34176.971000000005</v>
      </c>
      <c r="I7" s="61" t="s">
        <v>51</v>
      </c>
      <c r="J7" s="71">
        <f t="shared" ref="J7:J38" si="0">B7/T7*1000</f>
        <v>19.873344864620268</v>
      </c>
      <c r="K7" s="71">
        <f t="shared" ref="K7:K38" si="1">C7/U7*1000</f>
        <v>27.199501569936629</v>
      </c>
      <c r="L7" s="71">
        <f t="shared" ref="L7:L38" si="2">D7/V7*1000</f>
        <v>12.253209448497376</v>
      </c>
      <c r="M7" s="71">
        <f t="shared" ref="M7:M38" si="3">E7/T$7*1000</f>
        <v>13.45177376834916</v>
      </c>
      <c r="N7" s="71">
        <f t="shared" ref="N7:N38" si="4">F7/U$7*1000</f>
        <v>14.913617331115077</v>
      </c>
      <c r="O7" s="107">
        <f t="shared" ref="O7:O38" si="5">G7/V$7*1000</f>
        <v>11.835823821065825</v>
      </c>
      <c r="Q7" s="19">
        <v>10693939</v>
      </c>
      <c r="R7" s="19">
        <v>5271996</v>
      </c>
      <c r="S7" s="77">
        <v>5421943</v>
      </c>
      <c r="T7" s="75">
        <v>5891045</v>
      </c>
      <c r="U7" s="19">
        <v>3003458</v>
      </c>
      <c r="V7" s="19">
        <v>2887587</v>
      </c>
    </row>
    <row r="8" spans="1:22" s="31" customFormat="1" ht="12" customHeight="1" x14ac:dyDescent="0.2">
      <c r="A8" s="63" t="s">
        <v>52</v>
      </c>
      <c r="B8" s="19">
        <v>40482.405232520308</v>
      </c>
      <c r="C8" s="19">
        <v>26358.319184447304</v>
      </c>
      <c r="D8" s="19">
        <v>14124.086048072999</v>
      </c>
      <c r="E8" s="19">
        <v>28415.916572210488</v>
      </c>
      <c r="F8" s="19">
        <v>11686.479572210514</v>
      </c>
      <c r="G8" s="20">
        <v>16583.412499999999</v>
      </c>
      <c r="I8" s="63" t="s">
        <v>52</v>
      </c>
      <c r="J8" s="71">
        <f t="shared" si="0"/>
        <v>53.444800178121554</v>
      </c>
      <c r="K8" s="71">
        <f t="shared" si="1"/>
        <v>69.035353237999374</v>
      </c>
      <c r="L8" s="71">
        <f t="shared" si="2"/>
        <v>37.598757491815583</v>
      </c>
      <c r="M8" s="71">
        <f t="shared" si="3"/>
        <v>4.8235782568645273</v>
      </c>
      <c r="N8" s="71">
        <f t="shared" si="4"/>
        <v>3.8910081553364533</v>
      </c>
      <c r="O8" s="72">
        <f t="shared" si="5"/>
        <v>5.743000124325258</v>
      </c>
      <c r="Q8" s="19">
        <v>1324277</v>
      </c>
      <c r="R8" s="19">
        <v>647286</v>
      </c>
      <c r="S8" s="77">
        <v>676991</v>
      </c>
      <c r="T8" s="75">
        <v>757462</v>
      </c>
      <c r="U8" s="19">
        <v>381809</v>
      </c>
      <c r="V8" s="19">
        <v>375653</v>
      </c>
    </row>
    <row r="9" spans="1:22" s="31" customFormat="1" ht="12" customHeight="1" x14ac:dyDescent="0.2">
      <c r="A9" s="63" t="s">
        <v>53</v>
      </c>
      <c r="B9" s="19">
        <v>9858.0387109632993</v>
      </c>
      <c r="C9" s="19">
        <v>7446.5122044005011</v>
      </c>
      <c r="D9" s="19">
        <v>2411.5265065628</v>
      </c>
      <c r="E9" s="19">
        <v>8183.1704643780577</v>
      </c>
      <c r="F9" s="19">
        <v>5870.7919643780588</v>
      </c>
      <c r="G9" s="20">
        <v>2310.2194999999997</v>
      </c>
      <c r="I9" s="63" t="s">
        <v>53</v>
      </c>
      <c r="J9" s="71">
        <f t="shared" si="0"/>
        <v>12.976157438901598</v>
      </c>
      <c r="K9" s="71">
        <f t="shared" si="1"/>
        <v>19.316102919785067</v>
      </c>
      <c r="L9" s="71">
        <f t="shared" si="2"/>
        <v>6.4445544756298832</v>
      </c>
      <c r="M9" s="71">
        <f t="shared" si="3"/>
        <v>1.3890863954320596</v>
      </c>
      <c r="N9" s="71">
        <f t="shared" si="4"/>
        <v>1.9546775631215947</v>
      </c>
      <c r="O9" s="72">
        <f t="shared" si="5"/>
        <v>0.80005191185581592</v>
      </c>
      <c r="Q9" s="19">
        <v>1385141</v>
      </c>
      <c r="R9" s="19">
        <v>685199</v>
      </c>
      <c r="S9" s="77">
        <v>699942</v>
      </c>
      <c r="T9" s="75">
        <v>759704</v>
      </c>
      <c r="U9" s="19">
        <v>385508</v>
      </c>
      <c r="V9" s="19">
        <v>374196</v>
      </c>
    </row>
    <row r="10" spans="1:22" s="31" customFormat="1" ht="12" customHeight="1" x14ac:dyDescent="0.2">
      <c r="A10" s="64" t="s">
        <v>54</v>
      </c>
      <c r="B10" s="22">
        <v>166.93479411449999</v>
      </c>
      <c r="C10" s="22">
        <v>148.57597454590001</v>
      </c>
      <c r="D10" s="22">
        <v>18.358819568599998</v>
      </c>
      <c r="E10" s="22">
        <v>127.84539876140001</v>
      </c>
      <c r="F10" s="22">
        <v>127.84539876140001</v>
      </c>
      <c r="G10" s="23" t="s">
        <v>50</v>
      </c>
      <c r="I10" s="64" t="s">
        <v>54</v>
      </c>
      <c r="J10" s="73">
        <f t="shared" si="0"/>
        <v>3.1219688076620971</v>
      </c>
      <c r="K10" s="73">
        <f t="shared" si="1"/>
        <v>5.4343809270629118</v>
      </c>
      <c r="L10" s="73">
        <f t="shared" si="2"/>
        <v>0.70256858017680146</v>
      </c>
      <c r="M10" s="73">
        <f t="shared" si="3"/>
        <v>2.1701650345804523E-2</v>
      </c>
      <c r="N10" s="73">
        <f t="shared" si="4"/>
        <v>4.2566068432253759E-2</v>
      </c>
      <c r="O10" s="74" t="e">
        <f t="shared" si="5"/>
        <v>#VALUE!</v>
      </c>
      <c r="Q10" s="22">
        <v>99414</v>
      </c>
      <c r="R10" s="22">
        <v>49205</v>
      </c>
      <c r="S10" s="78">
        <v>50209</v>
      </c>
      <c r="T10" s="76">
        <v>53471</v>
      </c>
      <c r="U10" s="22">
        <v>27340</v>
      </c>
      <c r="V10" s="22">
        <v>26131</v>
      </c>
    </row>
    <row r="11" spans="1:22" s="31" customFormat="1" ht="12" customHeight="1" x14ac:dyDescent="0.2">
      <c r="A11" s="64" t="s">
        <v>55</v>
      </c>
      <c r="B11" s="22">
        <v>393.91536203520002</v>
      </c>
      <c r="C11" s="22">
        <v>353.72862421020005</v>
      </c>
      <c r="D11" s="22">
        <v>40.186737825000002</v>
      </c>
      <c r="E11" s="22">
        <v>255.06363742690002</v>
      </c>
      <c r="F11" s="22">
        <v>247.44763742690003</v>
      </c>
      <c r="G11" s="23">
        <v>7.6160000000000005</v>
      </c>
      <c r="I11" s="64" t="s">
        <v>55</v>
      </c>
      <c r="J11" s="73">
        <f t="shared" si="0"/>
        <v>7.5200519650872444</v>
      </c>
      <c r="K11" s="73">
        <f t="shared" si="1"/>
        <v>13.282090125045061</v>
      </c>
      <c r="L11" s="73">
        <f t="shared" si="2"/>
        <v>1.5606500126213592</v>
      </c>
      <c r="M11" s="73">
        <f t="shared" si="3"/>
        <v>4.3296840785785884E-2</v>
      </c>
      <c r="N11" s="73">
        <f t="shared" si="4"/>
        <v>8.2387580391302298E-2</v>
      </c>
      <c r="O11" s="74">
        <f t="shared" si="5"/>
        <v>2.6374962901550671E-3</v>
      </c>
      <c r="Q11" s="22">
        <v>95058</v>
      </c>
      <c r="R11" s="22">
        <v>47042</v>
      </c>
      <c r="S11" s="78">
        <v>48016</v>
      </c>
      <c r="T11" s="76">
        <v>52382</v>
      </c>
      <c r="U11" s="22">
        <v>26632</v>
      </c>
      <c r="V11" s="22">
        <v>25750</v>
      </c>
    </row>
    <row r="12" spans="1:22" s="31" customFormat="1" ht="12" customHeight="1" x14ac:dyDescent="0.2">
      <c r="A12" s="64" t="s">
        <v>56</v>
      </c>
      <c r="B12" s="22">
        <v>510.33640037600003</v>
      </c>
      <c r="C12" s="22">
        <v>379.36209900289998</v>
      </c>
      <c r="D12" s="22">
        <v>130.97430137309999</v>
      </c>
      <c r="E12" s="22">
        <v>353.52024575828267</v>
      </c>
      <c r="F12" s="22">
        <v>211.38824575828278</v>
      </c>
      <c r="G12" s="23">
        <v>142.13200000000001</v>
      </c>
      <c r="I12" s="64" t="s">
        <v>56</v>
      </c>
      <c r="J12" s="73">
        <f t="shared" si="0"/>
        <v>5.5720272126128689</v>
      </c>
      <c r="K12" s="73">
        <f t="shared" si="1"/>
        <v>8.2169922674341525</v>
      </c>
      <c r="L12" s="73">
        <f t="shared" si="2"/>
        <v>2.8835626994804162</v>
      </c>
      <c r="M12" s="73">
        <f t="shared" si="3"/>
        <v>6.0009768344713492E-2</v>
      </c>
      <c r="N12" s="73">
        <f t="shared" si="4"/>
        <v>7.0381622036426936E-2</v>
      </c>
      <c r="O12" s="74">
        <f t="shared" si="5"/>
        <v>4.9221720419159669E-2</v>
      </c>
      <c r="Q12" s="22">
        <v>166483</v>
      </c>
      <c r="R12" s="22">
        <v>81666</v>
      </c>
      <c r="S12" s="78">
        <v>84817</v>
      </c>
      <c r="T12" s="76">
        <v>91589</v>
      </c>
      <c r="U12" s="22">
        <v>46168</v>
      </c>
      <c r="V12" s="22">
        <v>45421</v>
      </c>
    </row>
    <row r="13" spans="1:22" s="31" customFormat="1" ht="12" customHeight="1" x14ac:dyDescent="0.2">
      <c r="A13" s="64" t="s">
        <v>57</v>
      </c>
      <c r="B13" s="22">
        <v>322.11059821919997</v>
      </c>
      <c r="C13" s="22">
        <v>263.11772921709996</v>
      </c>
      <c r="D13" s="22">
        <v>58.992869002100001</v>
      </c>
      <c r="E13" s="22">
        <v>178.95405468220005</v>
      </c>
      <c r="F13" s="22">
        <v>178.95405468220005</v>
      </c>
      <c r="G13" s="23" t="s">
        <v>50</v>
      </c>
      <c r="I13" s="64" t="s">
        <v>57</v>
      </c>
      <c r="J13" s="73">
        <f t="shared" si="0"/>
        <v>5.748997808620536</v>
      </c>
      <c r="K13" s="73">
        <f t="shared" si="1"/>
        <v>9.1481026777379864</v>
      </c>
      <c r="L13" s="73">
        <f t="shared" si="2"/>
        <v>2.1635262039131553</v>
      </c>
      <c r="M13" s="73">
        <f t="shared" si="3"/>
        <v>3.037730227526696E-2</v>
      </c>
      <c r="N13" s="73">
        <f t="shared" si="4"/>
        <v>5.9582672600116279E-2</v>
      </c>
      <c r="O13" s="74" t="e">
        <f t="shared" si="5"/>
        <v>#VALUE!</v>
      </c>
      <c r="Q13" s="22">
        <v>102774</v>
      </c>
      <c r="R13" s="22">
        <v>50998</v>
      </c>
      <c r="S13" s="78">
        <v>51776</v>
      </c>
      <c r="T13" s="76">
        <v>56029</v>
      </c>
      <c r="U13" s="22">
        <v>28762</v>
      </c>
      <c r="V13" s="22">
        <v>27267</v>
      </c>
    </row>
    <row r="14" spans="1:22" s="31" customFormat="1" ht="12" customHeight="1" x14ac:dyDescent="0.2">
      <c r="A14" s="64" t="s">
        <v>58</v>
      </c>
      <c r="B14" s="22">
        <v>20.333333333300001</v>
      </c>
      <c r="C14" s="22">
        <v>13.0666666666</v>
      </c>
      <c r="D14" s="22">
        <v>7.2666666666999999</v>
      </c>
      <c r="E14" s="22">
        <v>11.4711666667</v>
      </c>
      <c r="F14" s="22">
        <v>7.0276666667000001</v>
      </c>
      <c r="G14" s="23">
        <v>4.0434999999999999</v>
      </c>
      <c r="I14" s="64" t="s">
        <v>58</v>
      </c>
      <c r="J14" s="73">
        <f t="shared" si="0"/>
        <v>0.49005430765689778</v>
      </c>
      <c r="K14" s="73">
        <f t="shared" si="1"/>
        <v>0.60860114888681882</v>
      </c>
      <c r="L14" s="73">
        <f t="shared" si="2"/>
        <v>0.36293410581859953</v>
      </c>
      <c r="M14" s="73">
        <f t="shared" si="3"/>
        <v>1.9472210221955528E-3</v>
      </c>
      <c r="N14" s="73">
        <f t="shared" si="4"/>
        <v>2.3398584786935594E-3</v>
      </c>
      <c r="O14" s="74">
        <f t="shared" si="5"/>
        <v>1.4003041293647602E-3</v>
      </c>
      <c r="Q14" s="22">
        <v>75828</v>
      </c>
      <c r="R14" s="22">
        <v>37581</v>
      </c>
      <c r="S14" s="78">
        <v>38247</v>
      </c>
      <c r="T14" s="76">
        <v>41492</v>
      </c>
      <c r="U14" s="22">
        <v>21470</v>
      </c>
      <c r="V14" s="22">
        <v>20022</v>
      </c>
    </row>
    <row r="15" spans="1:22" s="31" customFormat="1" ht="12" customHeight="1" x14ac:dyDescent="0.2">
      <c r="A15" s="64" t="s">
        <v>59</v>
      </c>
      <c r="B15" s="22">
        <v>378</v>
      </c>
      <c r="C15" s="22">
        <v>196</v>
      </c>
      <c r="D15" s="22">
        <v>182</v>
      </c>
      <c r="E15" s="22">
        <v>249.01400000000001</v>
      </c>
      <c r="F15" s="22">
        <v>91.495499999999993</v>
      </c>
      <c r="G15" s="23">
        <v>157.51849999999999</v>
      </c>
      <c r="I15" s="64" t="s">
        <v>59</v>
      </c>
      <c r="J15" s="73">
        <f t="shared" si="0"/>
        <v>6.2652279846849988</v>
      </c>
      <c r="K15" s="73">
        <f t="shared" si="1"/>
        <v>6.36281002467212</v>
      </c>
      <c r="L15" s="73">
        <f t="shared" si="2"/>
        <v>6.1634325578245113</v>
      </c>
      <c r="M15" s="73">
        <f t="shared" si="3"/>
        <v>4.226991985292932E-2</v>
      </c>
      <c r="N15" s="73">
        <f t="shared" si="4"/>
        <v>3.0463385870553205E-2</v>
      </c>
      <c r="O15" s="74">
        <f t="shared" si="5"/>
        <v>5.4550217880881158E-2</v>
      </c>
      <c r="Q15" s="22">
        <v>109302</v>
      </c>
      <c r="R15" s="22">
        <v>54232</v>
      </c>
      <c r="S15" s="78">
        <v>55070</v>
      </c>
      <c r="T15" s="76">
        <v>60333</v>
      </c>
      <c r="U15" s="22">
        <v>30804</v>
      </c>
      <c r="V15" s="22">
        <v>29529</v>
      </c>
    </row>
    <row r="16" spans="1:22" s="31" customFormat="1" ht="12" customHeight="1" x14ac:dyDescent="0.2">
      <c r="A16" s="64" t="s">
        <v>60</v>
      </c>
      <c r="B16" s="22">
        <v>3433.4694903087002</v>
      </c>
      <c r="C16" s="22">
        <v>2911.0484453228</v>
      </c>
      <c r="D16" s="22">
        <v>522.42104498590004</v>
      </c>
      <c r="E16" s="22">
        <v>3131.3926686248997</v>
      </c>
      <c r="F16" s="22">
        <v>3056.0926686248995</v>
      </c>
      <c r="G16" s="23">
        <v>75.3</v>
      </c>
      <c r="I16" s="64" t="s">
        <v>60</v>
      </c>
      <c r="J16" s="73">
        <f t="shared" si="0"/>
        <v>46.70497443083903</v>
      </c>
      <c r="K16" s="73">
        <f t="shared" si="1"/>
        <v>75.197572983126676</v>
      </c>
      <c r="L16" s="73">
        <f t="shared" si="2"/>
        <v>15.011236279119016</v>
      </c>
      <c r="M16" s="73">
        <f t="shared" si="3"/>
        <v>0.5315513068776252</v>
      </c>
      <c r="N16" s="73">
        <f t="shared" si="4"/>
        <v>1.0175246894162993</v>
      </c>
      <c r="O16" s="74">
        <f t="shared" si="5"/>
        <v>2.6077136377189673E-2</v>
      </c>
      <c r="Q16" s="22">
        <v>130365</v>
      </c>
      <c r="R16" s="22">
        <v>66071</v>
      </c>
      <c r="S16" s="78">
        <v>64294</v>
      </c>
      <c r="T16" s="76">
        <v>73514</v>
      </c>
      <c r="U16" s="22">
        <v>38712</v>
      </c>
      <c r="V16" s="22">
        <v>34802</v>
      </c>
    </row>
    <row r="17" spans="1:22" s="31" customFormat="1" ht="12" customHeight="1" x14ac:dyDescent="0.2">
      <c r="A17" s="64" t="s">
        <v>61</v>
      </c>
      <c r="B17" s="22">
        <v>73.125033938100003</v>
      </c>
      <c r="C17" s="22">
        <v>65.555918985600002</v>
      </c>
      <c r="D17" s="22">
        <v>7.5691149525000005</v>
      </c>
      <c r="E17" s="22">
        <v>35.104485131499999</v>
      </c>
      <c r="F17" s="22">
        <v>35.104485131499999</v>
      </c>
      <c r="G17" s="23" t="s">
        <v>50</v>
      </c>
      <c r="I17" s="64" t="s">
        <v>61</v>
      </c>
      <c r="J17" s="73">
        <f t="shared" si="0"/>
        <v>1.3317737659011437</v>
      </c>
      <c r="K17" s="73">
        <f t="shared" si="1"/>
        <v>2.3758170182872469</v>
      </c>
      <c r="L17" s="73">
        <f t="shared" si="2"/>
        <v>0.27710470263591436</v>
      </c>
      <c r="M17" s="73">
        <f t="shared" si="3"/>
        <v>5.9589572192200197E-3</v>
      </c>
      <c r="N17" s="73">
        <f t="shared" si="4"/>
        <v>1.1688022649725748E-2</v>
      </c>
      <c r="O17" s="74" t="e">
        <f t="shared" si="5"/>
        <v>#VALUE!</v>
      </c>
      <c r="Q17" s="22">
        <v>100735</v>
      </c>
      <c r="R17" s="22">
        <v>49469</v>
      </c>
      <c r="S17" s="78">
        <v>51266</v>
      </c>
      <c r="T17" s="76">
        <v>54908</v>
      </c>
      <c r="U17" s="22">
        <v>27593</v>
      </c>
      <c r="V17" s="22">
        <v>27315</v>
      </c>
    </row>
    <row r="18" spans="1:22" s="31" customFormat="1" ht="12" customHeight="1" x14ac:dyDescent="0.2">
      <c r="A18" s="64" t="s">
        <v>62</v>
      </c>
      <c r="B18" s="22">
        <v>2309.1335892607999</v>
      </c>
      <c r="C18" s="22">
        <v>1559.9857809537002</v>
      </c>
      <c r="D18" s="22">
        <v>749.14780830709992</v>
      </c>
      <c r="E18" s="22">
        <v>1930.1702350263472</v>
      </c>
      <c r="F18" s="22">
        <v>1063.9667350263476</v>
      </c>
      <c r="G18" s="23">
        <v>865.52049999999997</v>
      </c>
      <c r="I18" s="64" t="s">
        <v>62</v>
      </c>
      <c r="J18" s="73">
        <f t="shared" si="0"/>
        <v>22.692180438691416</v>
      </c>
      <c r="K18" s="73">
        <f t="shared" si="1"/>
        <v>30.77077107035328</v>
      </c>
      <c r="L18" s="73">
        <f t="shared" si="2"/>
        <v>14.671336968922093</v>
      </c>
      <c r="M18" s="73">
        <f t="shared" si="3"/>
        <v>0.32764479562222787</v>
      </c>
      <c r="N18" s="73">
        <f t="shared" si="4"/>
        <v>0.3542472493460363</v>
      </c>
      <c r="O18" s="74">
        <f t="shared" si="5"/>
        <v>0.29973832823045676</v>
      </c>
      <c r="Q18" s="22">
        <v>185178</v>
      </c>
      <c r="R18" s="22">
        <v>91499</v>
      </c>
      <c r="S18" s="78">
        <v>93679</v>
      </c>
      <c r="T18" s="76">
        <v>101759</v>
      </c>
      <c r="U18" s="22">
        <v>50697</v>
      </c>
      <c r="V18" s="22">
        <v>51062</v>
      </c>
    </row>
    <row r="19" spans="1:22" s="31" customFormat="1" ht="12" customHeight="1" x14ac:dyDescent="0.2">
      <c r="A19" s="64" t="s">
        <v>63</v>
      </c>
      <c r="B19" s="22">
        <v>1692.4090420726002</v>
      </c>
      <c r="C19" s="22">
        <v>1080.1183579441999</v>
      </c>
      <c r="D19" s="22">
        <v>612.29068412840002</v>
      </c>
      <c r="E19" s="22">
        <v>1404.4401524504151</v>
      </c>
      <c r="F19" s="22">
        <v>389.01515245041554</v>
      </c>
      <c r="G19" s="23">
        <v>1014.3489999999999</v>
      </c>
      <c r="I19" s="64" t="s">
        <v>63</v>
      </c>
      <c r="J19" s="73">
        <f t="shared" si="0"/>
        <v>20.874610448012337</v>
      </c>
      <c r="K19" s="73">
        <f t="shared" si="1"/>
        <v>27.211124047568902</v>
      </c>
      <c r="L19" s="73">
        <f t="shared" si="2"/>
        <v>14.796420679258597</v>
      </c>
      <c r="M19" s="73">
        <f t="shared" si="3"/>
        <v>0.23840255038798977</v>
      </c>
      <c r="N19" s="73">
        <f t="shared" si="4"/>
        <v>0.12952242130584665</v>
      </c>
      <c r="O19" s="74">
        <f t="shared" si="5"/>
        <v>0.35127911297564368</v>
      </c>
      <c r="Q19" s="22">
        <v>149338</v>
      </c>
      <c r="R19" s="22">
        <v>73086</v>
      </c>
      <c r="S19" s="78">
        <v>76252</v>
      </c>
      <c r="T19" s="76">
        <v>81075</v>
      </c>
      <c r="U19" s="22">
        <v>39694</v>
      </c>
      <c r="V19" s="22">
        <v>41381</v>
      </c>
    </row>
    <row r="20" spans="1:22" s="31" customFormat="1" ht="12" customHeight="1" x14ac:dyDescent="0.2">
      <c r="A20" s="64" t="s">
        <v>64</v>
      </c>
      <c r="B20" s="22">
        <v>322.07700337799997</v>
      </c>
      <c r="C20" s="22">
        <v>276.38100304120002</v>
      </c>
      <c r="D20" s="22">
        <v>45.696000336799997</v>
      </c>
      <c r="E20" s="22">
        <v>285.37115007131365</v>
      </c>
      <c r="F20" s="22">
        <v>241.6311500713137</v>
      </c>
      <c r="G20" s="23">
        <v>43.74</v>
      </c>
      <c r="I20" s="64" t="s">
        <v>64</v>
      </c>
      <c r="J20" s="73">
        <f t="shared" si="0"/>
        <v>5.1208681672310998</v>
      </c>
      <c r="K20" s="73">
        <f t="shared" si="1"/>
        <v>8.6145623240096008</v>
      </c>
      <c r="L20" s="73">
        <f t="shared" si="2"/>
        <v>1.4830585595482277</v>
      </c>
      <c r="M20" s="73">
        <f t="shared" si="3"/>
        <v>4.8441515906144608E-2</v>
      </c>
      <c r="N20" s="73">
        <f t="shared" si="4"/>
        <v>8.04509835234299E-2</v>
      </c>
      <c r="O20" s="74">
        <f t="shared" si="5"/>
        <v>1.5147595552965158E-2</v>
      </c>
      <c r="Q20" s="22">
        <v>115104</v>
      </c>
      <c r="R20" s="22">
        <v>56747</v>
      </c>
      <c r="S20" s="78">
        <v>58357</v>
      </c>
      <c r="T20" s="76">
        <v>62895</v>
      </c>
      <c r="U20" s="22">
        <v>32083</v>
      </c>
      <c r="V20" s="22">
        <v>30812</v>
      </c>
    </row>
    <row r="21" spans="1:22" s="31" customFormat="1" ht="12" customHeight="1" x14ac:dyDescent="0.2">
      <c r="A21" s="64" t="s">
        <v>65</v>
      </c>
      <c r="B21" s="22">
        <v>236.19406392690001</v>
      </c>
      <c r="C21" s="22">
        <v>199.57160451030001</v>
      </c>
      <c r="D21" s="22">
        <v>36.622459416600002</v>
      </c>
      <c r="E21" s="22">
        <v>220.82326977809998</v>
      </c>
      <c r="F21" s="22">
        <v>220.82326977809998</v>
      </c>
      <c r="G21" s="23" t="s">
        <v>50</v>
      </c>
      <c r="I21" s="64" t="s">
        <v>65</v>
      </c>
      <c r="J21" s="73">
        <f t="shared" si="0"/>
        <v>7.8062618212942461</v>
      </c>
      <c r="K21" s="73">
        <f t="shared" si="1"/>
        <v>12.831711213933005</v>
      </c>
      <c r="L21" s="73">
        <f t="shared" si="2"/>
        <v>2.490646043022307</v>
      </c>
      <c r="M21" s="73">
        <f t="shared" si="3"/>
        <v>3.7484566792156566E-2</v>
      </c>
      <c r="N21" s="73">
        <f t="shared" si="4"/>
        <v>7.352300907091093E-2</v>
      </c>
      <c r="O21" s="74" t="e">
        <f t="shared" si="5"/>
        <v>#VALUE!</v>
      </c>
      <c r="Q21" s="22">
        <v>55562</v>
      </c>
      <c r="R21" s="22">
        <v>27603</v>
      </c>
      <c r="S21" s="78">
        <v>27959</v>
      </c>
      <c r="T21" s="76">
        <v>30257</v>
      </c>
      <c r="U21" s="22">
        <v>15553</v>
      </c>
      <c r="V21" s="22">
        <v>14704</v>
      </c>
    </row>
    <row r="22" spans="1:22" s="31" customFormat="1" ht="12" customHeight="1" x14ac:dyDescent="0.2">
      <c r="A22" s="63" t="s">
        <v>66</v>
      </c>
      <c r="B22" s="19">
        <v>4207.8865421589999</v>
      </c>
      <c r="C22" s="19">
        <v>2801.0936823738002</v>
      </c>
      <c r="D22" s="19">
        <v>1406.7928597851999</v>
      </c>
      <c r="E22" s="19">
        <v>2684.3878226367005</v>
      </c>
      <c r="F22" s="19">
        <v>1442.6633226366998</v>
      </c>
      <c r="G22" s="20">
        <v>1218.4870000000001</v>
      </c>
      <c r="I22" s="63" t="s">
        <v>66</v>
      </c>
      <c r="J22" s="71">
        <f t="shared" si="0"/>
        <v>11.975043377004907</v>
      </c>
      <c r="K22" s="71">
        <f t="shared" si="1"/>
        <v>15.667386427126436</v>
      </c>
      <c r="L22" s="71">
        <f t="shared" si="2"/>
        <v>8.1504542782292315</v>
      </c>
      <c r="M22" s="71">
        <f t="shared" si="3"/>
        <v>0.45567260522313113</v>
      </c>
      <c r="N22" s="71">
        <f t="shared" si="4"/>
        <v>0.48033410909581553</v>
      </c>
      <c r="O22" s="72">
        <f t="shared" si="5"/>
        <v>0.42197412580123128</v>
      </c>
      <c r="Q22" s="19">
        <v>644083</v>
      </c>
      <c r="R22" s="19">
        <v>318468</v>
      </c>
      <c r="S22" s="77">
        <v>325615</v>
      </c>
      <c r="T22" s="75">
        <v>351388</v>
      </c>
      <c r="U22" s="19">
        <v>178785</v>
      </c>
      <c r="V22" s="19">
        <v>172603</v>
      </c>
    </row>
    <row r="23" spans="1:22" s="31" customFormat="1" ht="12" customHeight="1" x14ac:dyDescent="0.2">
      <c r="A23" s="64" t="s">
        <v>67</v>
      </c>
      <c r="B23" s="22">
        <v>2773.8520594003999</v>
      </c>
      <c r="C23" s="22">
        <v>1816.0758907622999</v>
      </c>
      <c r="D23" s="22">
        <v>957.77616863809999</v>
      </c>
      <c r="E23" s="22">
        <v>1821.0429583084003</v>
      </c>
      <c r="F23" s="22">
        <v>806.8344583083998</v>
      </c>
      <c r="G23" s="23">
        <v>1013.4485</v>
      </c>
      <c r="I23" s="64" t="s">
        <v>67</v>
      </c>
      <c r="J23" s="73">
        <f t="shared" si="0"/>
        <v>25.617399883638715</v>
      </c>
      <c r="K23" s="73">
        <f t="shared" si="1"/>
        <v>33.48901677630603</v>
      </c>
      <c r="L23" s="73">
        <f t="shared" si="2"/>
        <v>17.719860291911342</v>
      </c>
      <c r="M23" s="73">
        <f t="shared" si="3"/>
        <v>0.3091205309598552</v>
      </c>
      <c r="N23" s="73">
        <f t="shared" si="4"/>
        <v>0.2686351726271517</v>
      </c>
      <c r="O23" s="74">
        <f t="shared" si="5"/>
        <v>0.35096726089984476</v>
      </c>
      <c r="Q23" s="22">
        <v>195903</v>
      </c>
      <c r="R23" s="22">
        <v>95975</v>
      </c>
      <c r="S23" s="78">
        <v>99928</v>
      </c>
      <c r="T23" s="76">
        <v>108280</v>
      </c>
      <c r="U23" s="22">
        <v>54229</v>
      </c>
      <c r="V23" s="22">
        <v>54051</v>
      </c>
    </row>
    <row r="24" spans="1:22" s="31" customFormat="1" ht="12" customHeight="1" x14ac:dyDescent="0.2">
      <c r="A24" s="64" t="s">
        <v>68</v>
      </c>
      <c r="B24" s="22">
        <v>51</v>
      </c>
      <c r="C24" s="22">
        <v>46.575454101799998</v>
      </c>
      <c r="D24" s="22">
        <v>4.4245458981999999</v>
      </c>
      <c r="E24" s="22">
        <v>46.108020408199998</v>
      </c>
      <c r="F24" s="22">
        <v>46.108020408199998</v>
      </c>
      <c r="G24" s="23" t="s">
        <v>50</v>
      </c>
      <c r="I24" s="64" t="s">
        <v>68</v>
      </c>
      <c r="J24" s="73">
        <f t="shared" si="0"/>
        <v>1.4984574702512121</v>
      </c>
      <c r="K24" s="73">
        <f t="shared" si="1"/>
        <v>2.6516056989353829</v>
      </c>
      <c r="L24" s="73">
        <f t="shared" si="2"/>
        <v>0.26864273820279294</v>
      </c>
      <c r="M24" s="73">
        <f t="shared" si="3"/>
        <v>7.8267982010322441E-3</v>
      </c>
      <c r="N24" s="73">
        <f t="shared" si="4"/>
        <v>1.5351644806819338E-2</v>
      </c>
      <c r="O24" s="74" t="e">
        <f t="shared" si="5"/>
        <v>#VALUE!</v>
      </c>
      <c r="Q24" s="22">
        <v>61556</v>
      </c>
      <c r="R24" s="22">
        <v>31050</v>
      </c>
      <c r="S24" s="78">
        <v>30506</v>
      </c>
      <c r="T24" s="76">
        <v>34035</v>
      </c>
      <c r="U24" s="22">
        <v>17565</v>
      </c>
      <c r="V24" s="22">
        <v>16470</v>
      </c>
    </row>
    <row r="25" spans="1:22" s="31" customFormat="1" ht="12" customHeight="1" x14ac:dyDescent="0.2">
      <c r="A25" s="64" t="s">
        <v>69</v>
      </c>
      <c r="B25" s="22">
        <v>317</v>
      </c>
      <c r="C25" s="22">
        <v>199</v>
      </c>
      <c r="D25" s="22">
        <v>118</v>
      </c>
      <c r="E25" s="22">
        <v>179.86349999999996</v>
      </c>
      <c r="F25" s="22">
        <v>83.182999999999993</v>
      </c>
      <c r="G25" s="23">
        <v>74.313000000000002</v>
      </c>
      <c r="I25" s="64" t="s">
        <v>69</v>
      </c>
      <c r="J25" s="73">
        <f t="shared" si="0"/>
        <v>6.4871280645029268</v>
      </c>
      <c r="K25" s="73">
        <f t="shared" si="1"/>
        <v>7.9355584798819629</v>
      </c>
      <c r="L25" s="73">
        <f t="shared" si="2"/>
        <v>4.9602757577031396</v>
      </c>
      <c r="M25" s="73">
        <f t="shared" si="3"/>
        <v>3.0531679863250064E-2</v>
      </c>
      <c r="N25" s="73">
        <f t="shared" si="4"/>
        <v>2.7695742707239453E-2</v>
      </c>
      <c r="O25" s="74">
        <f t="shared" si="5"/>
        <v>2.5735328493998625E-2</v>
      </c>
      <c r="Q25" s="22">
        <v>90692</v>
      </c>
      <c r="R25" s="22">
        <v>44826</v>
      </c>
      <c r="S25" s="78">
        <v>45866</v>
      </c>
      <c r="T25" s="76">
        <v>48866</v>
      </c>
      <c r="U25" s="22">
        <v>25077</v>
      </c>
      <c r="V25" s="22">
        <v>23789</v>
      </c>
    </row>
    <row r="26" spans="1:22" s="31" customFormat="1" ht="12" customHeight="1" x14ac:dyDescent="0.2">
      <c r="A26" s="64" t="s">
        <v>70</v>
      </c>
      <c r="B26" s="22">
        <v>66</v>
      </c>
      <c r="C26" s="22">
        <v>64</v>
      </c>
      <c r="D26" s="22">
        <v>2</v>
      </c>
      <c r="E26" s="22">
        <v>46.595499999999994</v>
      </c>
      <c r="F26" s="22">
        <v>46.595499999999994</v>
      </c>
      <c r="G26" s="23" t="s">
        <v>50</v>
      </c>
      <c r="I26" s="64" t="s">
        <v>70</v>
      </c>
      <c r="J26" s="73">
        <f t="shared" si="0"/>
        <v>1.7207665232694562</v>
      </c>
      <c r="K26" s="73">
        <f t="shared" si="1"/>
        <v>3.2743272280773561</v>
      </c>
      <c r="L26" s="73">
        <f t="shared" si="2"/>
        <v>0.10633207507044501</v>
      </c>
      <c r="M26" s="73">
        <f t="shared" si="3"/>
        <v>7.9095474571998677E-3</v>
      </c>
      <c r="N26" s="73">
        <f t="shared" si="4"/>
        <v>1.551395091924042E-2</v>
      </c>
      <c r="O26" s="74" t="e">
        <f t="shared" si="5"/>
        <v>#VALUE!</v>
      </c>
      <c r="Q26" s="22">
        <v>71587</v>
      </c>
      <c r="R26" s="22">
        <v>35358</v>
      </c>
      <c r="S26" s="78">
        <v>36229</v>
      </c>
      <c r="T26" s="76">
        <v>38355</v>
      </c>
      <c r="U26" s="22">
        <v>19546</v>
      </c>
      <c r="V26" s="22">
        <v>18809</v>
      </c>
    </row>
    <row r="27" spans="1:22" s="31" customFormat="1" ht="12" customHeight="1" x14ac:dyDescent="0.2">
      <c r="A27" s="64" t="s">
        <v>71</v>
      </c>
      <c r="B27" s="22">
        <v>53.2</v>
      </c>
      <c r="C27" s="22">
        <v>35.908821965800001</v>
      </c>
      <c r="D27" s="22">
        <v>17.291178034200001</v>
      </c>
      <c r="E27" s="22">
        <v>33.841447368399997</v>
      </c>
      <c r="F27" s="22">
        <v>9.6589473683999998</v>
      </c>
      <c r="G27" s="23">
        <v>24.182499999999997</v>
      </c>
      <c r="I27" s="64" t="s">
        <v>71</v>
      </c>
      <c r="J27" s="73">
        <f t="shared" si="0"/>
        <v>1.9007467219264711</v>
      </c>
      <c r="K27" s="73">
        <f t="shared" si="1"/>
        <v>2.4860718613818888</v>
      </c>
      <c r="L27" s="73">
        <f t="shared" si="2"/>
        <v>1.2765727600000001</v>
      </c>
      <c r="M27" s="73">
        <f t="shared" si="3"/>
        <v>5.7445576070798985E-3</v>
      </c>
      <c r="N27" s="73">
        <f t="shared" si="4"/>
        <v>3.2159422134086773E-3</v>
      </c>
      <c r="O27" s="74">
        <f t="shared" si="5"/>
        <v>8.3746394480928195E-3</v>
      </c>
      <c r="Q27" s="22">
        <v>50978</v>
      </c>
      <c r="R27" s="22">
        <v>25571</v>
      </c>
      <c r="S27" s="78">
        <v>25407</v>
      </c>
      <c r="T27" s="76">
        <v>27989</v>
      </c>
      <c r="U27" s="22">
        <v>14444</v>
      </c>
      <c r="V27" s="22">
        <v>13545</v>
      </c>
    </row>
    <row r="28" spans="1:22" s="31" customFormat="1" ht="12" customHeight="1" x14ac:dyDescent="0.2">
      <c r="A28" s="64" t="s">
        <v>72</v>
      </c>
      <c r="B28" s="22">
        <v>569</v>
      </c>
      <c r="C28" s="22">
        <v>358</v>
      </c>
      <c r="D28" s="22">
        <v>211</v>
      </c>
      <c r="E28" s="22">
        <v>297.21400000000006</v>
      </c>
      <c r="F28" s="22">
        <v>191.67099999999999</v>
      </c>
      <c r="G28" s="23">
        <v>105.54300000000001</v>
      </c>
      <c r="I28" s="64" t="s">
        <v>72</v>
      </c>
      <c r="J28" s="73">
        <f t="shared" si="0"/>
        <v>14.739787063181618</v>
      </c>
      <c r="K28" s="73">
        <f t="shared" si="1"/>
        <v>18.063474443715627</v>
      </c>
      <c r="L28" s="73">
        <f t="shared" si="2"/>
        <v>11.232964224872232</v>
      </c>
      <c r="M28" s="73">
        <f t="shared" si="3"/>
        <v>5.0451829853616813E-2</v>
      </c>
      <c r="N28" s="73">
        <f t="shared" si="4"/>
        <v>6.3816773865324569E-2</v>
      </c>
      <c r="O28" s="74">
        <f t="shared" si="5"/>
        <v>3.655058704724741E-2</v>
      </c>
      <c r="Q28" s="22">
        <v>70772</v>
      </c>
      <c r="R28" s="22">
        <v>35044</v>
      </c>
      <c r="S28" s="78">
        <v>35728</v>
      </c>
      <c r="T28" s="76">
        <v>38603</v>
      </c>
      <c r="U28" s="22">
        <v>19819</v>
      </c>
      <c r="V28" s="22">
        <v>18784</v>
      </c>
    </row>
    <row r="29" spans="1:22" s="31" customFormat="1" ht="12" customHeight="1" x14ac:dyDescent="0.2">
      <c r="A29" s="64" t="s">
        <v>73</v>
      </c>
      <c r="B29" s="22">
        <v>377.83448275860002</v>
      </c>
      <c r="C29" s="22">
        <v>281.53351554389997</v>
      </c>
      <c r="D29" s="22">
        <v>96.300967214699995</v>
      </c>
      <c r="E29" s="22">
        <v>259.72239655170006</v>
      </c>
      <c r="F29" s="22">
        <v>258.61239655170004</v>
      </c>
      <c r="G29" s="23">
        <v>1</v>
      </c>
      <c r="I29" s="64" t="s">
        <v>73</v>
      </c>
      <c r="J29" s="73">
        <f t="shared" si="0"/>
        <v>6.8373956344299671</v>
      </c>
      <c r="K29" s="73">
        <f t="shared" si="1"/>
        <v>10.017203897665896</v>
      </c>
      <c r="L29" s="73">
        <f t="shared" si="2"/>
        <v>3.5463438488197383</v>
      </c>
      <c r="M29" s="73">
        <f t="shared" si="3"/>
        <v>4.4087661281097E-2</v>
      </c>
      <c r="N29" s="73">
        <f t="shared" si="4"/>
        <v>8.6104881956631338E-2</v>
      </c>
      <c r="O29" s="74">
        <f t="shared" si="5"/>
        <v>3.4630991204767165E-4</v>
      </c>
      <c r="Q29" s="22">
        <v>102595</v>
      </c>
      <c r="R29" s="22">
        <v>50644</v>
      </c>
      <c r="S29" s="78">
        <v>51951</v>
      </c>
      <c r="T29" s="76">
        <v>55260</v>
      </c>
      <c r="U29" s="22">
        <v>28105</v>
      </c>
      <c r="V29" s="22">
        <v>27155</v>
      </c>
    </row>
    <row r="30" spans="1:22" s="31" customFormat="1" ht="12" customHeight="1" x14ac:dyDescent="0.2">
      <c r="A30" s="63" t="s">
        <v>74</v>
      </c>
      <c r="B30" s="19">
        <v>5806.5991699991</v>
      </c>
      <c r="C30" s="19">
        <v>4325.2916907482004</v>
      </c>
      <c r="D30" s="19">
        <v>1481.3074792509001</v>
      </c>
      <c r="E30" s="19">
        <v>3725.1727506321608</v>
      </c>
      <c r="F30" s="19">
        <v>2471.5462506321596</v>
      </c>
      <c r="G30" s="20">
        <v>1206.0544999999997</v>
      </c>
      <c r="I30" s="63" t="s">
        <v>74</v>
      </c>
      <c r="J30" s="71">
        <f t="shared" si="0"/>
        <v>17.785303277656418</v>
      </c>
      <c r="K30" s="71">
        <f t="shared" si="1"/>
        <v>25.788150120127117</v>
      </c>
      <c r="L30" s="71">
        <f t="shared" si="2"/>
        <v>9.330541759842907</v>
      </c>
      <c r="M30" s="71">
        <f t="shared" si="3"/>
        <v>0.63234498304327347</v>
      </c>
      <c r="N30" s="71">
        <f t="shared" si="4"/>
        <v>0.82290022055649181</v>
      </c>
      <c r="O30" s="72">
        <f t="shared" si="5"/>
        <v>0.41766862781969849</v>
      </c>
      <c r="Q30" s="19">
        <v>589899</v>
      </c>
      <c r="R30" s="19">
        <v>293394</v>
      </c>
      <c r="S30" s="77">
        <v>296505</v>
      </c>
      <c r="T30" s="75">
        <v>326483</v>
      </c>
      <c r="U30" s="19">
        <v>167724</v>
      </c>
      <c r="V30" s="19">
        <v>158759</v>
      </c>
    </row>
    <row r="31" spans="1:22" s="31" customFormat="1" ht="12" customHeight="1" x14ac:dyDescent="0.2">
      <c r="A31" s="64" t="s">
        <v>75</v>
      </c>
      <c r="B31" s="22">
        <v>56</v>
      </c>
      <c r="C31" s="22">
        <v>42</v>
      </c>
      <c r="D31" s="22">
        <v>14</v>
      </c>
      <c r="E31" s="22">
        <v>54.912499999999994</v>
      </c>
      <c r="F31" s="22">
        <v>54.912499999999994</v>
      </c>
      <c r="G31" s="23" t="s">
        <v>50</v>
      </c>
      <c r="I31" s="64" t="s">
        <v>75</v>
      </c>
      <c r="J31" s="73">
        <f t="shared" si="0"/>
        <v>1.8462958689129934</v>
      </c>
      <c r="K31" s="73">
        <f t="shared" si="1"/>
        <v>2.6943802925327174</v>
      </c>
      <c r="L31" s="73">
        <f t="shared" si="2"/>
        <v>0.94960320151936517</v>
      </c>
      <c r="M31" s="73">
        <f t="shared" si="3"/>
        <v>9.3213513052438062E-3</v>
      </c>
      <c r="N31" s="73">
        <f t="shared" si="4"/>
        <v>1.8283092355544841E-2</v>
      </c>
      <c r="O31" s="74" t="e">
        <f t="shared" si="5"/>
        <v>#VALUE!</v>
      </c>
      <c r="Q31" s="22">
        <v>55504</v>
      </c>
      <c r="R31" s="22">
        <v>27745</v>
      </c>
      <c r="S31" s="78">
        <v>27759</v>
      </c>
      <c r="T31" s="76">
        <v>30331</v>
      </c>
      <c r="U31" s="22">
        <v>15588</v>
      </c>
      <c r="V31" s="22">
        <v>14743</v>
      </c>
    </row>
    <row r="32" spans="1:22" s="31" customFormat="1" ht="12" customHeight="1" x14ac:dyDescent="0.2">
      <c r="A32" s="64" t="s">
        <v>76</v>
      </c>
      <c r="B32" s="22">
        <v>50</v>
      </c>
      <c r="C32" s="22">
        <v>36</v>
      </c>
      <c r="D32" s="22">
        <v>14</v>
      </c>
      <c r="E32" s="22">
        <v>33.950000000000003</v>
      </c>
      <c r="F32" s="22">
        <v>33.950000000000003</v>
      </c>
      <c r="G32" s="23" t="s">
        <v>50</v>
      </c>
      <c r="I32" s="64" t="s">
        <v>76</v>
      </c>
      <c r="J32" s="73">
        <f t="shared" si="0"/>
        <v>1.0715127617169922</v>
      </c>
      <c r="K32" s="73">
        <f t="shared" si="1"/>
        <v>1.5019400058408776</v>
      </c>
      <c r="L32" s="73">
        <f t="shared" si="2"/>
        <v>0.61690314620604569</v>
      </c>
      <c r="M32" s="73">
        <f t="shared" si="3"/>
        <v>5.7629843262103761E-3</v>
      </c>
      <c r="N32" s="73">
        <f t="shared" si="4"/>
        <v>1.1303637340691963E-2</v>
      </c>
      <c r="O32" s="74" t="e">
        <f t="shared" si="5"/>
        <v>#VALUE!</v>
      </c>
      <c r="Q32" s="22">
        <v>86405</v>
      </c>
      <c r="R32" s="22">
        <v>42924</v>
      </c>
      <c r="S32" s="78">
        <v>43481</v>
      </c>
      <c r="T32" s="76">
        <v>46663</v>
      </c>
      <c r="U32" s="22">
        <v>23969</v>
      </c>
      <c r="V32" s="22">
        <v>22694</v>
      </c>
    </row>
    <row r="33" spans="1:22" s="31" customFormat="1" ht="12" customHeight="1" x14ac:dyDescent="0.2">
      <c r="A33" s="64" t="s">
        <v>77</v>
      </c>
      <c r="B33" s="22">
        <v>5180.9713735961996</v>
      </c>
      <c r="C33" s="22">
        <v>3841.9127090208999</v>
      </c>
      <c r="D33" s="22">
        <v>1339.0586645753001</v>
      </c>
      <c r="E33" s="22">
        <v>3295.7488617783301</v>
      </c>
      <c r="F33" s="22">
        <v>2055.1653617783286</v>
      </c>
      <c r="G33" s="23">
        <v>1193.0114999999998</v>
      </c>
      <c r="I33" s="64" t="s">
        <v>77</v>
      </c>
      <c r="J33" s="73">
        <f t="shared" si="0"/>
        <v>134.31600792254167</v>
      </c>
      <c r="K33" s="73">
        <f t="shared" si="1"/>
        <v>190.24078777028473</v>
      </c>
      <c r="L33" s="73">
        <f t="shared" si="2"/>
        <v>72.862045085172497</v>
      </c>
      <c r="M33" s="73">
        <f t="shared" si="3"/>
        <v>0.55945063427258324</v>
      </c>
      <c r="N33" s="73">
        <f t="shared" si="4"/>
        <v>0.68426638953443952</v>
      </c>
      <c r="O33" s="74">
        <f t="shared" si="5"/>
        <v>0.41315170763686071</v>
      </c>
      <c r="Q33" s="22">
        <v>70046</v>
      </c>
      <c r="R33" s="22">
        <v>35460</v>
      </c>
      <c r="S33" s="78">
        <v>34586</v>
      </c>
      <c r="T33" s="76">
        <v>38573</v>
      </c>
      <c r="U33" s="22">
        <v>20195</v>
      </c>
      <c r="V33" s="22">
        <v>18378</v>
      </c>
    </row>
    <row r="34" spans="1:22" s="31" customFormat="1" ht="12" customHeight="1" x14ac:dyDescent="0.2">
      <c r="A34" s="64" t="s">
        <v>78</v>
      </c>
      <c r="B34" s="22">
        <v>232</v>
      </c>
      <c r="C34" s="22">
        <v>177</v>
      </c>
      <c r="D34" s="22">
        <v>55</v>
      </c>
      <c r="E34" s="22">
        <v>180.96748333333335</v>
      </c>
      <c r="F34" s="22">
        <v>180.03448333333336</v>
      </c>
      <c r="G34" s="23">
        <v>0.93299999999999994</v>
      </c>
      <c r="I34" s="64" t="s">
        <v>78</v>
      </c>
      <c r="J34" s="73">
        <f t="shared" si="0"/>
        <v>2.1442567192872195</v>
      </c>
      <c r="K34" s="73">
        <f t="shared" si="1"/>
        <v>3.2263944586219471</v>
      </c>
      <c r="L34" s="73">
        <f t="shared" si="2"/>
        <v>1.0311984400779961</v>
      </c>
      <c r="M34" s="73">
        <f t="shared" si="3"/>
        <v>3.0719080117930411E-2</v>
      </c>
      <c r="N34" s="73">
        <f t="shared" si="4"/>
        <v>5.9942400837079572E-2</v>
      </c>
      <c r="O34" s="74">
        <f t="shared" si="5"/>
        <v>3.2310714794047763E-4</v>
      </c>
      <c r="Q34" s="22">
        <v>194280</v>
      </c>
      <c r="R34" s="22">
        <v>95098</v>
      </c>
      <c r="S34" s="78">
        <v>99182</v>
      </c>
      <c r="T34" s="76">
        <v>108196</v>
      </c>
      <c r="U34" s="22">
        <v>54860</v>
      </c>
      <c r="V34" s="22">
        <v>53336</v>
      </c>
    </row>
    <row r="35" spans="1:22" s="31" customFormat="1" ht="12" customHeight="1" x14ac:dyDescent="0.2">
      <c r="A35" s="64" t="s">
        <v>79</v>
      </c>
      <c r="B35" s="22">
        <v>68.759036144600003</v>
      </c>
      <c r="C35" s="22">
        <v>47.007036468999999</v>
      </c>
      <c r="D35" s="22">
        <v>21.7519996756</v>
      </c>
      <c r="E35" s="22">
        <v>43.830060408000001</v>
      </c>
      <c r="F35" s="22">
        <v>43.830060408000001</v>
      </c>
      <c r="G35" s="23" t="s">
        <v>50</v>
      </c>
      <c r="I35" s="64" t="s">
        <v>79</v>
      </c>
      <c r="J35" s="73">
        <f t="shared" si="0"/>
        <v>1.5508274385862824</v>
      </c>
      <c r="K35" s="73">
        <f t="shared" si="1"/>
        <v>2.0647912004304665</v>
      </c>
      <c r="L35" s="73">
        <f t="shared" si="2"/>
        <v>1.0083908801446386</v>
      </c>
      <c r="M35" s="73">
        <f t="shared" si="3"/>
        <v>7.4401163813890411E-3</v>
      </c>
      <c r="N35" s="73">
        <f t="shared" si="4"/>
        <v>1.4593199041904365E-2</v>
      </c>
      <c r="O35" s="74" t="e">
        <f t="shared" si="5"/>
        <v>#VALUE!</v>
      </c>
      <c r="Q35" s="22">
        <v>79979</v>
      </c>
      <c r="R35" s="22">
        <v>40068</v>
      </c>
      <c r="S35" s="78">
        <v>39911</v>
      </c>
      <c r="T35" s="76">
        <v>44337</v>
      </c>
      <c r="U35" s="22">
        <v>22766</v>
      </c>
      <c r="V35" s="22">
        <v>21571</v>
      </c>
    </row>
    <row r="36" spans="1:22" s="31" customFormat="1" ht="12" customHeight="1" x14ac:dyDescent="0.2">
      <c r="A36" s="64" t="s">
        <v>80</v>
      </c>
      <c r="B36" s="22">
        <v>116.8687602583</v>
      </c>
      <c r="C36" s="22">
        <v>102.3719452583</v>
      </c>
      <c r="D36" s="22">
        <v>14.496815</v>
      </c>
      <c r="E36" s="22">
        <v>74.018845112497104</v>
      </c>
      <c r="F36" s="22">
        <v>74.018845112497104</v>
      </c>
      <c r="G36" s="23" t="s">
        <v>50</v>
      </c>
      <c r="I36" s="64" t="s">
        <v>80</v>
      </c>
      <c r="J36" s="73">
        <f t="shared" si="0"/>
        <v>4.2868740465959947</v>
      </c>
      <c r="K36" s="73">
        <f t="shared" si="1"/>
        <v>7.2847039961787523</v>
      </c>
      <c r="L36" s="73">
        <f t="shared" si="2"/>
        <v>1.0974952683776213</v>
      </c>
      <c r="M36" s="73">
        <f t="shared" si="3"/>
        <v>1.2564637532474646E-2</v>
      </c>
      <c r="N36" s="73">
        <f t="shared" si="4"/>
        <v>2.4644541429411398E-2</v>
      </c>
      <c r="O36" s="74" t="e">
        <f t="shared" si="5"/>
        <v>#VALUE!</v>
      </c>
      <c r="Q36" s="22">
        <v>49349</v>
      </c>
      <c r="R36" s="22">
        <v>24674</v>
      </c>
      <c r="S36" s="78">
        <v>24675</v>
      </c>
      <c r="T36" s="76">
        <v>27262</v>
      </c>
      <c r="U36" s="22">
        <v>14053</v>
      </c>
      <c r="V36" s="22">
        <v>13209</v>
      </c>
    </row>
    <row r="37" spans="1:22" s="31" customFormat="1" ht="12" customHeight="1" x14ac:dyDescent="0.2">
      <c r="A37" s="64" t="s">
        <v>81</v>
      </c>
      <c r="B37" s="22">
        <v>102</v>
      </c>
      <c r="C37" s="22">
        <v>79</v>
      </c>
      <c r="D37" s="22">
        <v>23</v>
      </c>
      <c r="E37" s="22">
        <v>41.745000000000005</v>
      </c>
      <c r="F37" s="22">
        <v>29.635000000000005</v>
      </c>
      <c r="G37" s="23">
        <v>12.11</v>
      </c>
      <c r="I37" s="64" t="s">
        <v>81</v>
      </c>
      <c r="J37" s="73">
        <f t="shared" si="0"/>
        <v>3.2775296423636773</v>
      </c>
      <c r="K37" s="73">
        <f t="shared" si="1"/>
        <v>4.8487080341250843</v>
      </c>
      <c r="L37" s="73">
        <f t="shared" si="2"/>
        <v>1.5511195036417589</v>
      </c>
      <c r="M37" s="73">
        <f t="shared" si="3"/>
        <v>7.0861791074418893E-3</v>
      </c>
      <c r="N37" s="73">
        <f t="shared" si="4"/>
        <v>9.8669600174199207E-3</v>
      </c>
      <c r="O37" s="74">
        <f t="shared" si="5"/>
        <v>4.1938130348973032E-3</v>
      </c>
      <c r="Q37" s="22">
        <v>54336</v>
      </c>
      <c r="R37" s="22">
        <v>27425</v>
      </c>
      <c r="S37" s="78">
        <v>26911</v>
      </c>
      <c r="T37" s="76">
        <v>31121</v>
      </c>
      <c r="U37" s="22">
        <v>16293</v>
      </c>
      <c r="V37" s="22">
        <v>14828</v>
      </c>
    </row>
    <row r="38" spans="1:22" s="31" customFormat="1" ht="12" customHeight="1" x14ac:dyDescent="0.2">
      <c r="A38" s="63" t="s">
        <v>82</v>
      </c>
      <c r="B38" s="19">
        <v>414.71428571429999</v>
      </c>
      <c r="C38" s="19">
        <v>300.71428571429999</v>
      </c>
      <c r="D38" s="19">
        <v>114</v>
      </c>
      <c r="E38" s="19">
        <v>244.50337662340002</v>
      </c>
      <c r="F38" s="19">
        <v>242.8523766234</v>
      </c>
      <c r="G38" s="20">
        <v>1.651</v>
      </c>
      <c r="I38" s="63" t="s">
        <v>82</v>
      </c>
      <c r="J38" s="71">
        <f t="shared" si="0"/>
        <v>2.5520407974886616</v>
      </c>
      <c r="K38" s="71">
        <f t="shared" si="1"/>
        <v>3.6304119870859086</v>
      </c>
      <c r="L38" s="71">
        <f t="shared" si="2"/>
        <v>1.4308845125578942</v>
      </c>
      <c r="M38" s="71">
        <f t="shared" si="3"/>
        <v>4.1504245277943053E-2</v>
      </c>
      <c r="N38" s="71">
        <f t="shared" si="4"/>
        <v>8.0857590358646605E-2</v>
      </c>
      <c r="O38" s="72">
        <f t="shared" si="5"/>
        <v>5.7175766479070588E-4</v>
      </c>
      <c r="Q38" s="19">
        <v>294664</v>
      </c>
      <c r="R38" s="19">
        <v>145594</v>
      </c>
      <c r="S38" s="77">
        <v>149070</v>
      </c>
      <c r="T38" s="75">
        <v>162503</v>
      </c>
      <c r="U38" s="19">
        <v>82832</v>
      </c>
      <c r="V38" s="19">
        <v>79671</v>
      </c>
    </row>
    <row r="39" spans="1:22" s="31" customFormat="1" ht="12" customHeight="1" x14ac:dyDescent="0.2">
      <c r="A39" s="64" t="s">
        <v>83</v>
      </c>
      <c r="B39" s="22">
        <v>42</v>
      </c>
      <c r="C39" s="22">
        <v>35</v>
      </c>
      <c r="D39" s="22">
        <v>7</v>
      </c>
      <c r="E39" s="22">
        <v>26.555500000000002</v>
      </c>
      <c r="F39" s="22">
        <v>26.555500000000002</v>
      </c>
      <c r="G39" s="23" t="s">
        <v>50</v>
      </c>
      <c r="I39" s="64" t="s">
        <v>83</v>
      </c>
      <c r="J39" s="73">
        <f t="shared" ref="J39:J70" si="6">B39/T39*1000</f>
        <v>0.83464160092208017</v>
      </c>
      <c r="K39" s="73">
        <f t="shared" ref="K39:K70" si="7">C39/U39*1000</f>
        <v>1.3747054202670856</v>
      </c>
      <c r="L39" s="73">
        <f t="shared" ref="L39:L70" si="8">D39/V39*1000</f>
        <v>0.28156550420337073</v>
      </c>
      <c r="M39" s="73">
        <f t="shared" ref="M39:M70" si="9">E39/T$7*1000</f>
        <v>4.5077740876194291E-3</v>
      </c>
      <c r="N39" s="73">
        <f t="shared" ref="N39:N70" si="10">F39/U$7*1000</f>
        <v>8.8416418674740933E-3</v>
      </c>
      <c r="O39" s="74" t="e">
        <f t="shared" ref="O39:O70" si="11">G39/V$7*1000</f>
        <v>#VALUE!</v>
      </c>
      <c r="Q39" s="22">
        <v>91634</v>
      </c>
      <c r="R39" s="22">
        <v>45213</v>
      </c>
      <c r="S39" s="78">
        <v>46421</v>
      </c>
      <c r="T39" s="76">
        <v>50321</v>
      </c>
      <c r="U39" s="22">
        <v>25460</v>
      </c>
      <c r="V39" s="22">
        <v>24861</v>
      </c>
    </row>
    <row r="40" spans="1:22" s="31" customFormat="1" ht="12" customHeight="1" x14ac:dyDescent="0.2">
      <c r="A40" s="64" t="s">
        <v>84</v>
      </c>
      <c r="B40" s="22">
        <v>198</v>
      </c>
      <c r="C40" s="22">
        <v>160</v>
      </c>
      <c r="D40" s="22">
        <v>38</v>
      </c>
      <c r="E40" s="22">
        <v>158.84550000000002</v>
      </c>
      <c r="F40" s="22">
        <v>158.13200000000001</v>
      </c>
      <c r="G40" s="23">
        <v>0.71350000000000002</v>
      </c>
      <c r="I40" s="64" t="s">
        <v>84</v>
      </c>
      <c r="J40" s="73">
        <f t="shared" si="6"/>
        <v>3.1234225138818776</v>
      </c>
      <c r="K40" s="73">
        <f t="shared" si="7"/>
        <v>4.9552479172473598</v>
      </c>
      <c r="L40" s="73">
        <f t="shared" si="8"/>
        <v>1.2217470983506415</v>
      </c>
      <c r="M40" s="73">
        <f t="shared" si="9"/>
        <v>2.6963891805273938E-2</v>
      </c>
      <c r="N40" s="73">
        <f t="shared" si="10"/>
        <v>5.2649978791113446E-2</v>
      </c>
      <c r="O40" s="74">
        <f t="shared" si="11"/>
        <v>2.4709212224601374E-4</v>
      </c>
      <c r="Q40" s="22">
        <v>114818</v>
      </c>
      <c r="R40" s="22">
        <v>56436</v>
      </c>
      <c r="S40" s="78">
        <v>58382</v>
      </c>
      <c r="T40" s="76">
        <v>63392</v>
      </c>
      <c r="U40" s="22">
        <v>32289</v>
      </c>
      <c r="V40" s="22">
        <v>31103</v>
      </c>
    </row>
    <row r="41" spans="1:22" s="31" customFormat="1" ht="12" customHeight="1" x14ac:dyDescent="0.2">
      <c r="A41" s="64" t="s">
        <v>85</v>
      </c>
      <c r="B41" s="22">
        <v>174.71428571429999</v>
      </c>
      <c r="C41" s="22">
        <v>105.7142857143</v>
      </c>
      <c r="D41" s="22">
        <v>69</v>
      </c>
      <c r="E41" s="22">
        <v>59.102376623400005</v>
      </c>
      <c r="F41" s="22">
        <v>58.164876623400005</v>
      </c>
      <c r="G41" s="23">
        <v>0.9375</v>
      </c>
      <c r="I41" s="64" t="s">
        <v>85</v>
      </c>
      <c r="J41" s="73">
        <f t="shared" si="6"/>
        <v>3.5809445729514242</v>
      </c>
      <c r="K41" s="73">
        <f t="shared" si="7"/>
        <v>4.2145790262049996</v>
      </c>
      <c r="L41" s="73">
        <f t="shared" si="8"/>
        <v>2.9105327540388917</v>
      </c>
      <c r="M41" s="73">
        <f t="shared" si="9"/>
        <v>1.0032579385049683E-2</v>
      </c>
      <c r="N41" s="73">
        <f t="shared" si="10"/>
        <v>1.9365969700059067E-2</v>
      </c>
      <c r="O41" s="74">
        <f t="shared" si="11"/>
        <v>3.2466554254469214E-4</v>
      </c>
      <c r="Q41" s="22">
        <v>88212</v>
      </c>
      <c r="R41" s="22">
        <v>43945</v>
      </c>
      <c r="S41" s="78">
        <v>44267</v>
      </c>
      <c r="T41" s="76">
        <v>48790</v>
      </c>
      <c r="U41" s="22">
        <v>25083</v>
      </c>
      <c r="V41" s="22">
        <v>23707</v>
      </c>
    </row>
    <row r="42" spans="1:22" s="31" customFormat="1" ht="12" customHeight="1" x14ac:dyDescent="0.2">
      <c r="A42" s="63" t="s">
        <v>86</v>
      </c>
      <c r="B42" s="19">
        <v>2112.9714497251998</v>
      </c>
      <c r="C42" s="19">
        <v>1435.9737107390999</v>
      </c>
      <c r="D42" s="19">
        <v>676.99773898609999</v>
      </c>
      <c r="E42" s="19">
        <v>1180.6301278557175</v>
      </c>
      <c r="F42" s="19">
        <v>816.9696278557177</v>
      </c>
      <c r="G42" s="20">
        <v>363.09050000000008</v>
      </c>
      <c r="I42" s="63" t="s">
        <v>86</v>
      </c>
      <c r="J42" s="71">
        <f t="shared" si="6"/>
        <v>4.7074280558598582</v>
      </c>
      <c r="K42" s="71">
        <f t="shared" si="7"/>
        <v>6.2065563818878475</v>
      </c>
      <c r="L42" s="71">
        <f t="shared" si="8"/>
        <v>3.1127048391277961</v>
      </c>
      <c r="M42" s="71">
        <f t="shared" si="9"/>
        <v>0.20041098444430785</v>
      </c>
      <c r="N42" s="71">
        <f t="shared" si="10"/>
        <v>0.27200967280238902</v>
      </c>
      <c r="O42" s="72">
        <f t="shared" si="11"/>
        <v>0.12574183912034514</v>
      </c>
      <c r="Q42" s="19">
        <v>820965</v>
      </c>
      <c r="R42" s="19">
        <v>407763</v>
      </c>
      <c r="S42" s="77">
        <v>413202</v>
      </c>
      <c r="T42" s="75">
        <v>448859</v>
      </c>
      <c r="U42" s="19">
        <v>231364</v>
      </c>
      <c r="V42" s="19">
        <v>217495</v>
      </c>
    </row>
    <row r="43" spans="1:22" s="31" customFormat="1" ht="12" customHeight="1" x14ac:dyDescent="0.2">
      <c r="A43" s="64" t="s">
        <v>87</v>
      </c>
      <c r="B43" s="22">
        <v>288.19406392690001</v>
      </c>
      <c r="C43" s="22">
        <v>250.57160451030001</v>
      </c>
      <c r="D43" s="22">
        <v>37.622459416600002</v>
      </c>
      <c r="E43" s="22">
        <v>106.8437697781</v>
      </c>
      <c r="F43" s="22">
        <v>106.2937697781</v>
      </c>
      <c r="G43" s="23">
        <v>0.55000000000000004</v>
      </c>
      <c r="I43" s="64" t="s">
        <v>87</v>
      </c>
      <c r="J43" s="73">
        <f t="shared" si="6"/>
        <v>4.2059845873744894</v>
      </c>
      <c r="K43" s="73">
        <f t="shared" si="7"/>
        <v>7.1043834564870991</v>
      </c>
      <c r="L43" s="73">
        <f t="shared" si="8"/>
        <v>1.1315025388451128</v>
      </c>
      <c r="M43" s="73">
        <f t="shared" si="9"/>
        <v>1.813664125432754E-2</v>
      </c>
      <c r="N43" s="73">
        <f t="shared" si="10"/>
        <v>3.5390463185468214E-2</v>
      </c>
      <c r="O43" s="74">
        <f t="shared" si="11"/>
        <v>1.904704516262194E-4</v>
      </c>
      <c r="Q43" s="22">
        <v>129542</v>
      </c>
      <c r="R43" s="22">
        <v>64176</v>
      </c>
      <c r="S43" s="78">
        <v>65366</v>
      </c>
      <c r="T43" s="76">
        <v>68520</v>
      </c>
      <c r="U43" s="22">
        <v>35270</v>
      </c>
      <c r="V43" s="22">
        <v>33250</v>
      </c>
    </row>
    <row r="44" spans="1:22" s="31" customFormat="1" ht="12" customHeight="1" x14ac:dyDescent="0.2">
      <c r="A44" s="64" t="s">
        <v>88</v>
      </c>
      <c r="B44" s="22">
        <v>141</v>
      </c>
      <c r="C44" s="22">
        <v>109</v>
      </c>
      <c r="D44" s="22">
        <v>32</v>
      </c>
      <c r="E44" s="22">
        <v>71.323999999999998</v>
      </c>
      <c r="F44" s="22">
        <v>63.323999999999998</v>
      </c>
      <c r="G44" s="23">
        <v>8</v>
      </c>
      <c r="I44" s="64" t="s">
        <v>88</v>
      </c>
      <c r="J44" s="73">
        <f t="shared" si="6"/>
        <v>2.010408497896913</v>
      </c>
      <c r="K44" s="73">
        <f t="shared" si="7"/>
        <v>2.9911363573996321</v>
      </c>
      <c r="L44" s="73">
        <f t="shared" si="8"/>
        <v>0.94972398646643319</v>
      </c>
      <c r="M44" s="73">
        <f t="shared" si="9"/>
        <v>1.2107189810975812E-2</v>
      </c>
      <c r="N44" s="73">
        <f t="shared" si="10"/>
        <v>2.108369752465325E-2</v>
      </c>
      <c r="O44" s="74">
        <f t="shared" si="11"/>
        <v>2.7704792963813732E-3</v>
      </c>
      <c r="Q44" s="22">
        <v>124946</v>
      </c>
      <c r="R44" s="22">
        <v>62432</v>
      </c>
      <c r="S44" s="78">
        <v>62514</v>
      </c>
      <c r="T44" s="76">
        <v>70135</v>
      </c>
      <c r="U44" s="22">
        <v>36441</v>
      </c>
      <c r="V44" s="22">
        <v>33694</v>
      </c>
    </row>
    <row r="45" spans="1:22" s="31" customFormat="1" ht="12" customHeight="1" x14ac:dyDescent="0.2">
      <c r="A45" s="64" t="s">
        <v>89</v>
      </c>
      <c r="B45" s="22">
        <v>206.47738579829999</v>
      </c>
      <c r="C45" s="22">
        <v>130.10210622879998</v>
      </c>
      <c r="D45" s="22">
        <v>76.375279569500009</v>
      </c>
      <c r="E45" s="22">
        <v>109.04796537310001</v>
      </c>
      <c r="F45" s="22">
        <v>100.80896537310001</v>
      </c>
      <c r="G45" s="23">
        <v>8.2390000000000008</v>
      </c>
      <c r="I45" s="64" t="s">
        <v>89</v>
      </c>
      <c r="J45" s="73">
        <f t="shared" si="6"/>
        <v>3.1721341782781027</v>
      </c>
      <c r="K45" s="73">
        <f t="shared" si="7"/>
        <v>3.8971395347711475</v>
      </c>
      <c r="L45" s="73">
        <f t="shared" si="8"/>
        <v>2.4087829050209733</v>
      </c>
      <c r="M45" s="73">
        <f t="shared" si="9"/>
        <v>1.8510801627402273E-2</v>
      </c>
      <c r="N45" s="73">
        <f t="shared" si="10"/>
        <v>3.3564300007890902E-2</v>
      </c>
      <c r="O45" s="74">
        <f t="shared" si="11"/>
        <v>2.853247365360767E-3</v>
      </c>
      <c r="Q45" s="22">
        <v>119668</v>
      </c>
      <c r="R45" s="22">
        <v>59491</v>
      </c>
      <c r="S45" s="78">
        <v>60177</v>
      </c>
      <c r="T45" s="76">
        <v>65091</v>
      </c>
      <c r="U45" s="22">
        <v>33384</v>
      </c>
      <c r="V45" s="22">
        <v>31707</v>
      </c>
    </row>
    <row r="46" spans="1:22" s="31" customFormat="1" ht="12" customHeight="1" x14ac:dyDescent="0.2">
      <c r="A46" s="64" t="s">
        <v>90</v>
      </c>
      <c r="B46" s="22">
        <v>154.30000000000001</v>
      </c>
      <c r="C46" s="22">
        <v>112.3</v>
      </c>
      <c r="D46" s="22">
        <v>42</v>
      </c>
      <c r="E46" s="22">
        <v>125.28289270451769</v>
      </c>
      <c r="F46" s="22">
        <v>123.78289270451769</v>
      </c>
      <c r="G46" s="23">
        <v>1.5</v>
      </c>
      <c r="I46" s="64" t="s">
        <v>90</v>
      </c>
      <c r="J46" s="73">
        <f t="shared" si="6"/>
        <v>3.2507479037626936</v>
      </c>
      <c r="K46" s="73">
        <f t="shared" si="7"/>
        <v>4.6158905010481321</v>
      </c>
      <c r="L46" s="73">
        <f t="shared" si="8"/>
        <v>1.8152742360720924</v>
      </c>
      <c r="M46" s="73">
        <f t="shared" si="9"/>
        <v>2.1266667069173243E-2</v>
      </c>
      <c r="N46" s="73">
        <f t="shared" si="10"/>
        <v>4.1213458854599497E-2</v>
      </c>
      <c r="O46" s="74">
        <f t="shared" si="11"/>
        <v>5.1946486807150744E-4</v>
      </c>
      <c r="Q46" s="22">
        <v>86691</v>
      </c>
      <c r="R46" s="22">
        <v>42981</v>
      </c>
      <c r="S46" s="78">
        <v>43710</v>
      </c>
      <c r="T46" s="76">
        <v>47466</v>
      </c>
      <c r="U46" s="22">
        <v>24329</v>
      </c>
      <c r="V46" s="22">
        <v>23137</v>
      </c>
    </row>
    <row r="47" spans="1:22" s="31" customFormat="1" ht="12" customHeight="1" x14ac:dyDescent="0.2">
      <c r="A47" s="64" t="s">
        <v>91</v>
      </c>
      <c r="B47" s="22">
        <v>225</v>
      </c>
      <c r="C47" s="22">
        <v>145</v>
      </c>
      <c r="D47" s="22">
        <v>80</v>
      </c>
      <c r="E47" s="22">
        <v>99.061499999999995</v>
      </c>
      <c r="F47" s="22">
        <v>68.242999999999995</v>
      </c>
      <c r="G47" s="23">
        <v>30.8185</v>
      </c>
      <c r="I47" s="64" t="s">
        <v>91</v>
      </c>
      <c r="J47" s="73">
        <f t="shared" si="6"/>
        <v>3.6310234644805215</v>
      </c>
      <c r="K47" s="73">
        <f t="shared" si="7"/>
        <v>4.5217825178532447</v>
      </c>
      <c r="L47" s="73">
        <f t="shared" si="8"/>
        <v>2.6756747717314959</v>
      </c>
      <c r="M47" s="73">
        <f t="shared" si="9"/>
        <v>1.6815607417699236E-2</v>
      </c>
      <c r="N47" s="73">
        <f t="shared" si="10"/>
        <v>2.2721476378228026E-2</v>
      </c>
      <c r="O47" s="74">
        <f t="shared" si="11"/>
        <v>1.0672752024441168E-2</v>
      </c>
      <c r="Q47" s="22">
        <v>111708</v>
      </c>
      <c r="R47" s="22">
        <v>55518</v>
      </c>
      <c r="S47" s="78">
        <v>56190</v>
      </c>
      <c r="T47" s="76">
        <v>61966</v>
      </c>
      <c r="U47" s="22">
        <v>32067</v>
      </c>
      <c r="V47" s="22">
        <v>29899</v>
      </c>
    </row>
    <row r="48" spans="1:22" s="31" customFormat="1" ht="12" customHeight="1" x14ac:dyDescent="0.2">
      <c r="A48" s="64" t="s">
        <v>92</v>
      </c>
      <c r="B48" s="22">
        <v>219</v>
      </c>
      <c r="C48" s="22">
        <v>185</v>
      </c>
      <c r="D48" s="22">
        <v>34</v>
      </c>
      <c r="E48" s="22">
        <v>133.827</v>
      </c>
      <c r="F48" s="22">
        <v>133.35849999999999</v>
      </c>
      <c r="G48" s="23">
        <v>0.46850000000000003</v>
      </c>
      <c r="I48" s="64" t="s">
        <v>92</v>
      </c>
      <c r="J48" s="73">
        <f t="shared" si="6"/>
        <v>3.0641370047011414</v>
      </c>
      <c r="K48" s="73">
        <f t="shared" si="7"/>
        <v>4.9681768133845372</v>
      </c>
      <c r="L48" s="73">
        <f t="shared" si="8"/>
        <v>0.99313567985979256</v>
      </c>
      <c r="M48" s="73">
        <f t="shared" si="9"/>
        <v>2.2717022192157758E-2</v>
      </c>
      <c r="N48" s="73">
        <f t="shared" si="10"/>
        <v>4.4401653027943119E-2</v>
      </c>
      <c r="O48" s="74">
        <f t="shared" si="11"/>
        <v>1.6224619379433418E-4</v>
      </c>
      <c r="Q48" s="22">
        <v>129072</v>
      </c>
      <c r="R48" s="22">
        <v>64585</v>
      </c>
      <c r="S48" s="78">
        <v>64487</v>
      </c>
      <c r="T48" s="76">
        <v>71472</v>
      </c>
      <c r="U48" s="22">
        <v>37237</v>
      </c>
      <c r="V48" s="22">
        <v>34235</v>
      </c>
    </row>
    <row r="49" spans="1:22" s="31" customFormat="1" ht="12" customHeight="1" x14ac:dyDescent="0.2">
      <c r="A49" s="64" t="s">
        <v>93</v>
      </c>
      <c r="B49" s="22">
        <v>879</v>
      </c>
      <c r="C49" s="22">
        <v>504</v>
      </c>
      <c r="D49" s="22">
        <v>375</v>
      </c>
      <c r="E49" s="22">
        <v>535.24299999999982</v>
      </c>
      <c r="F49" s="22">
        <v>221.15849999999998</v>
      </c>
      <c r="G49" s="23">
        <v>313.51450000000006</v>
      </c>
      <c r="I49" s="64" t="s">
        <v>93</v>
      </c>
      <c r="J49" s="73">
        <f t="shared" si="6"/>
        <v>13.689669672475821</v>
      </c>
      <c r="K49" s="73">
        <f t="shared" si="7"/>
        <v>15.443069003554356</v>
      </c>
      <c r="L49" s="73">
        <f t="shared" si="8"/>
        <v>11.877236879612326</v>
      </c>
      <c r="M49" s="73">
        <f t="shared" si="9"/>
        <v>9.0857055072571982E-2</v>
      </c>
      <c r="N49" s="73">
        <f t="shared" si="10"/>
        <v>7.3634623823605985E-2</v>
      </c>
      <c r="O49" s="74">
        <f t="shared" si="11"/>
        <v>0.10857317892066977</v>
      </c>
      <c r="Q49" s="22">
        <v>119338</v>
      </c>
      <c r="R49" s="22">
        <v>58580</v>
      </c>
      <c r="S49" s="78">
        <v>60758</v>
      </c>
      <c r="T49" s="76">
        <v>64209</v>
      </c>
      <c r="U49" s="22">
        <v>32636</v>
      </c>
      <c r="V49" s="22">
        <v>31573</v>
      </c>
    </row>
    <row r="50" spans="1:22" s="31" customFormat="1" ht="12" customHeight="1" x14ac:dyDescent="0.2">
      <c r="A50" s="63" t="s">
        <v>94</v>
      </c>
      <c r="B50" s="19">
        <v>3530.7363856509</v>
      </c>
      <c r="C50" s="19">
        <v>2708.4049537106998</v>
      </c>
      <c r="D50" s="19">
        <v>822.3314319402001</v>
      </c>
      <c r="E50" s="19">
        <v>2316.3518471185462</v>
      </c>
      <c r="F50" s="19">
        <v>1761.7988471185456</v>
      </c>
      <c r="G50" s="20">
        <v>554.553</v>
      </c>
      <c r="I50" s="63" t="s">
        <v>94</v>
      </c>
      <c r="J50" s="71">
        <f t="shared" si="6"/>
        <v>14.714589767995149</v>
      </c>
      <c r="K50" s="71">
        <f t="shared" si="7"/>
        <v>22.166608997173935</v>
      </c>
      <c r="L50" s="71">
        <f t="shared" si="8"/>
        <v>6.9828761925562999</v>
      </c>
      <c r="M50" s="71">
        <f t="shared" si="9"/>
        <v>0.39319880379772115</v>
      </c>
      <c r="N50" s="71">
        <f t="shared" si="10"/>
        <v>0.58659013947208372</v>
      </c>
      <c r="O50" s="72">
        <f t="shared" si="11"/>
        <v>0.19204720065577244</v>
      </c>
      <c r="Q50" s="19">
        <v>443690</v>
      </c>
      <c r="R50" s="19">
        <v>218661</v>
      </c>
      <c r="S50" s="77">
        <v>225029</v>
      </c>
      <c r="T50" s="75">
        <v>239948</v>
      </c>
      <c r="U50" s="19">
        <v>122184</v>
      </c>
      <c r="V50" s="19">
        <v>117764</v>
      </c>
    </row>
    <row r="51" spans="1:22" s="31" customFormat="1" ht="12" customHeight="1" x14ac:dyDescent="0.2">
      <c r="A51" s="64" t="s">
        <v>95</v>
      </c>
      <c r="B51" s="22">
        <v>685.02638543590001</v>
      </c>
      <c r="C51" s="22">
        <v>569.50519078310003</v>
      </c>
      <c r="D51" s="22">
        <v>115.52119465280001</v>
      </c>
      <c r="E51" s="22">
        <v>375.9567792004334</v>
      </c>
      <c r="F51" s="22">
        <v>375.9567792004334</v>
      </c>
      <c r="G51" s="23" t="s">
        <v>50</v>
      </c>
      <c r="I51" s="64" t="s">
        <v>95</v>
      </c>
      <c r="J51" s="73">
        <f t="shared" si="6"/>
        <v>12.066059314038364</v>
      </c>
      <c r="K51" s="73">
        <f t="shared" si="7"/>
        <v>19.731323520877943</v>
      </c>
      <c r="L51" s="73">
        <f t="shared" si="8"/>
        <v>4.1390610767753495</v>
      </c>
      <c r="M51" s="73">
        <f t="shared" si="9"/>
        <v>6.3818351277308755E-2</v>
      </c>
      <c r="N51" s="73">
        <f t="shared" si="10"/>
        <v>0.12517464176307225</v>
      </c>
      <c r="O51" s="74" t="e">
        <f t="shared" si="11"/>
        <v>#VALUE!</v>
      </c>
      <c r="Q51" s="22">
        <v>103300</v>
      </c>
      <c r="R51" s="22">
        <v>50985</v>
      </c>
      <c r="S51" s="78">
        <v>52315</v>
      </c>
      <c r="T51" s="76">
        <v>56773</v>
      </c>
      <c r="U51" s="22">
        <v>28863</v>
      </c>
      <c r="V51" s="22">
        <v>27910</v>
      </c>
    </row>
    <row r="52" spans="1:22" s="31" customFormat="1" ht="12" customHeight="1" x14ac:dyDescent="0.2">
      <c r="A52" s="64" t="s">
        <v>96</v>
      </c>
      <c r="B52" s="22">
        <v>388.01940639270003</v>
      </c>
      <c r="C52" s="22">
        <v>332.95716045099999</v>
      </c>
      <c r="D52" s="22">
        <v>55.062245941699999</v>
      </c>
      <c r="E52" s="22">
        <v>368.3728769778001</v>
      </c>
      <c r="F52" s="22">
        <v>365.32287697780009</v>
      </c>
      <c r="G52" s="23">
        <v>3.05</v>
      </c>
      <c r="I52" s="64" t="s">
        <v>96</v>
      </c>
      <c r="J52" s="73">
        <f t="shared" si="6"/>
        <v>7.8635580089311787</v>
      </c>
      <c r="K52" s="73">
        <f t="shared" si="7"/>
        <v>13.351933289930624</v>
      </c>
      <c r="L52" s="73">
        <f t="shared" si="8"/>
        <v>2.256002210091367</v>
      </c>
      <c r="M52" s="73">
        <f t="shared" si="9"/>
        <v>6.253099016860339E-2</v>
      </c>
      <c r="N52" s="73">
        <f t="shared" si="10"/>
        <v>0.12163408876628209</v>
      </c>
      <c r="O52" s="74">
        <f t="shared" si="11"/>
        <v>1.0562452317453986E-3</v>
      </c>
      <c r="Q52" s="22">
        <v>92063</v>
      </c>
      <c r="R52" s="22">
        <v>45147</v>
      </c>
      <c r="S52" s="78">
        <v>46916</v>
      </c>
      <c r="T52" s="76">
        <v>49344</v>
      </c>
      <c r="U52" s="22">
        <v>24937</v>
      </c>
      <c r="V52" s="22">
        <v>24407</v>
      </c>
    </row>
    <row r="53" spans="1:22" s="31" customFormat="1" ht="12" customHeight="1" x14ac:dyDescent="0.2">
      <c r="A53" s="64" t="s">
        <v>97</v>
      </c>
      <c r="B53" s="22">
        <v>2091.7987019304001</v>
      </c>
      <c r="C53" s="22">
        <v>1505.3846441938999</v>
      </c>
      <c r="D53" s="22">
        <v>586.41405773650001</v>
      </c>
      <c r="E53" s="22">
        <v>1389.5795375640935</v>
      </c>
      <c r="F53" s="22">
        <v>885.76753756409335</v>
      </c>
      <c r="G53" s="23">
        <v>503.81199999999995</v>
      </c>
      <c r="I53" s="64" t="s">
        <v>97</v>
      </c>
      <c r="J53" s="73">
        <f t="shared" si="6"/>
        <v>22.032849188228358</v>
      </c>
      <c r="K53" s="73">
        <f t="shared" si="7"/>
        <v>31.16286758014159</v>
      </c>
      <c r="L53" s="73">
        <f t="shared" si="8"/>
        <v>12.575087550372054</v>
      </c>
      <c r="M53" s="73">
        <f t="shared" si="9"/>
        <v>0.2358799733432852</v>
      </c>
      <c r="N53" s="73">
        <f t="shared" si="10"/>
        <v>0.29491590612024315</v>
      </c>
      <c r="O53" s="74">
        <f t="shared" si="11"/>
        <v>0.17447508940856152</v>
      </c>
      <c r="Q53" s="22">
        <v>175626</v>
      </c>
      <c r="R53" s="22">
        <v>86364</v>
      </c>
      <c r="S53" s="78">
        <v>89262</v>
      </c>
      <c r="T53" s="76">
        <v>94940</v>
      </c>
      <c r="U53" s="22">
        <v>48307</v>
      </c>
      <c r="V53" s="22">
        <v>46633</v>
      </c>
    </row>
    <row r="54" spans="1:22" s="31" customFormat="1" ht="12" customHeight="1" x14ac:dyDescent="0.2">
      <c r="A54" s="64" t="s">
        <v>98</v>
      </c>
      <c r="B54" s="22">
        <v>365.8918918919</v>
      </c>
      <c r="C54" s="22">
        <v>300.55795828269999</v>
      </c>
      <c r="D54" s="22">
        <v>65.333933609200002</v>
      </c>
      <c r="E54" s="22">
        <v>182.44265337621883</v>
      </c>
      <c r="F54" s="22">
        <v>134.7516533762188</v>
      </c>
      <c r="G54" s="23">
        <v>47.690999999999995</v>
      </c>
      <c r="I54" s="64" t="s">
        <v>98</v>
      </c>
      <c r="J54" s="73">
        <f t="shared" si="6"/>
        <v>9.4081379211617087</v>
      </c>
      <c r="K54" s="73">
        <f t="shared" si="7"/>
        <v>14.970262403880062</v>
      </c>
      <c r="L54" s="73">
        <f t="shared" si="8"/>
        <v>3.4726232385032425</v>
      </c>
      <c r="M54" s="73">
        <f t="shared" si="9"/>
        <v>3.0969489008523757E-2</v>
      </c>
      <c r="N54" s="73">
        <f t="shared" si="10"/>
        <v>4.4865502822486213E-2</v>
      </c>
      <c r="O54" s="74">
        <f t="shared" si="11"/>
        <v>1.6515866015465508E-2</v>
      </c>
      <c r="Q54" s="22">
        <v>72701</v>
      </c>
      <c r="R54" s="22">
        <v>36165</v>
      </c>
      <c r="S54" s="78">
        <v>36536</v>
      </c>
      <c r="T54" s="76">
        <v>38891</v>
      </c>
      <c r="U54" s="22">
        <v>20077</v>
      </c>
      <c r="V54" s="22">
        <v>18814</v>
      </c>
    </row>
    <row r="55" spans="1:22" s="31" customFormat="1" ht="12" customHeight="1" x14ac:dyDescent="0.2">
      <c r="A55" s="63" t="s">
        <v>99</v>
      </c>
      <c r="B55" s="19">
        <v>3873.5597025233001</v>
      </c>
      <c r="C55" s="19">
        <v>2706.7786721340999</v>
      </c>
      <c r="D55" s="19">
        <v>1166.7810303891999</v>
      </c>
      <c r="E55" s="19">
        <v>2429.8803832792496</v>
      </c>
      <c r="F55" s="19">
        <v>1755.5068832792504</v>
      </c>
      <c r="G55" s="20">
        <v>674.37349999999992</v>
      </c>
      <c r="I55" s="63" t="s">
        <v>99</v>
      </c>
      <c r="J55" s="71">
        <f t="shared" si="6"/>
        <v>13.120747982966494</v>
      </c>
      <c r="K55" s="71">
        <f t="shared" si="7"/>
        <v>17.949103612886347</v>
      </c>
      <c r="L55" s="71">
        <f t="shared" si="8"/>
        <v>8.0790261138560187</v>
      </c>
      <c r="M55" s="71">
        <f t="shared" si="9"/>
        <v>0.41247017859806701</v>
      </c>
      <c r="N55" s="71">
        <f t="shared" si="10"/>
        <v>0.58449523292126948</v>
      </c>
      <c r="O55" s="72">
        <f t="shared" si="11"/>
        <v>0.23354222747228046</v>
      </c>
      <c r="Q55" s="19">
        <v>551647</v>
      </c>
      <c r="R55" s="19">
        <v>272184</v>
      </c>
      <c r="S55" s="77">
        <v>279463</v>
      </c>
      <c r="T55" s="75">
        <v>295224</v>
      </c>
      <c r="U55" s="19">
        <v>150803</v>
      </c>
      <c r="V55" s="19">
        <v>144421</v>
      </c>
    </row>
    <row r="56" spans="1:22" s="31" customFormat="1" ht="12" customHeight="1" x14ac:dyDescent="0.2">
      <c r="A56" s="64" t="s">
        <v>100</v>
      </c>
      <c r="B56" s="22">
        <v>2658.2722758039999</v>
      </c>
      <c r="C56" s="22">
        <v>1753.2575283858</v>
      </c>
      <c r="D56" s="22">
        <v>905.01474741819993</v>
      </c>
      <c r="E56" s="22">
        <v>1562.1113877024079</v>
      </c>
      <c r="F56" s="22">
        <v>905.33038770240807</v>
      </c>
      <c r="G56" s="23">
        <v>656.78099999999995</v>
      </c>
      <c r="I56" s="64" t="s">
        <v>100</v>
      </c>
      <c r="J56" s="73">
        <f t="shared" si="6"/>
        <v>30.224812686799314</v>
      </c>
      <c r="K56" s="73">
        <f t="shared" si="7"/>
        <v>39.571559797449559</v>
      </c>
      <c r="L56" s="73">
        <f t="shared" si="8"/>
        <v>20.736292443822745</v>
      </c>
      <c r="M56" s="73">
        <f t="shared" si="9"/>
        <v>0.26516711172676632</v>
      </c>
      <c r="N56" s="73">
        <f t="shared" si="10"/>
        <v>0.30142934833861768</v>
      </c>
      <c r="O56" s="74">
        <f t="shared" si="11"/>
        <v>0.2274497703445818</v>
      </c>
      <c r="Q56" s="22">
        <v>164283</v>
      </c>
      <c r="R56" s="22">
        <v>80245</v>
      </c>
      <c r="S56" s="78">
        <v>84038</v>
      </c>
      <c r="T56" s="76">
        <v>87950</v>
      </c>
      <c r="U56" s="22">
        <v>44306</v>
      </c>
      <c r="V56" s="22">
        <v>43644</v>
      </c>
    </row>
    <row r="57" spans="1:22" s="31" customFormat="1" ht="12" customHeight="1" x14ac:dyDescent="0.2">
      <c r="A57" s="64" t="s">
        <v>101</v>
      </c>
      <c r="B57" s="22">
        <v>361</v>
      </c>
      <c r="C57" s="22">
        <v>278</v>
      </c>
      <c r="D57" s="22">
        <v>83</v>
      </c>
      <c r="E57" s="22">
        <v>314.572</v>
      </c>
      <c r="F57" s="22">
        <v>314.572</v>
      </c>
      <c r="G57" s="23" t="s">
        <v>50</v>
      </c>
      <c r="I57" s="64" t="s">
        <v>101</v>
      </c>
      <c r="J57" s="73">
        <f t="shared" si="6"/>
        <v>8.3423843967369944</v>
      </c>
      <c r="K57" s="73">
        <f t="shared" si="7"/>
        <v>12.46413199426112</v>
      </c>
      <c r="L57" s="73">
        <f t="shared" si="8"/>
        <v>3.9582240450188375</v>
      </c>
      <c r="M57" s="73">
        <f t="shared" si="9"/>
        <v>5.3398335948885128E-2</v>
      </c>
      <c r="N57" s="73">
        <f t="shared" si="10"/>
        <v>0.10473660693773643</v>
      </c>
      <c r="O57" s="74" t="e">
        <f t="shared" si="11"/>
        <v>#VALUE!</v>
      </c>
      <c r="Q57" s="22">
        <v>80045</v>
      </c>
      <c r="R57" s="22">
        <v>39834</v>
      </c>
      <c r="S57" s="78">
        <v>40211</v>
      </c>
      <c r="T57" s="76">
        <v>43273</v>
      </c>
      <c r="U57" s="22">
        <v>22304</v>
      </c>
      <c r="V57" s="22">
        <v>20969</v>
      </c>
    </row>
    <row r="58" spans="1:22" s="31" customFormat="1" ht="12" customHeight="1" x14ac:dyDescent="0.2">
      <c r="A58" s="64" t="s">
        <v>102</v>
      </c>
      <c r="B58" s="22">
        <v>384.42948402950003</v>
      </c>
      <c r="C58" s="22">
        <v>308.81471190189995</v>
      </c>
      <c r="D58" s="22">
        <v>75.614772127599991</v>
      </c>
      <c r="E58" s="22">
        <v>257.32896334754207</v>
      </c>
      <c r="F58" s="22">
        <v>255.47396334754211</v>
      </c>
      <c r="G58" s="23">
        <v>1.855</v>
      </c>
      <c r="I58" s="64" t="s">
        <v>102</v>
      </c>
      <c r="J58" s="73">
        <f t="shared" si="6"/>
        <v>6.6267235059901406</v>
      </c>
      <c r="K58" s="73">
        <f t="shared" si="7"/>
        <v>10.475397282968112</v>
      </c>
      <c r="L58" s="73">
        <f t="shared" si="8"/>
        <v>2.6501742649516329</v>
      </c>
      <c r="M58" s="73">
        <f t="shared" si="9"/>
        <v>4.368137798090866E-2</v>
      </c>
      <c r="N58" s="73">
        <f t="shared" si="10"/>
        <v>8.5059942022675902E-2</v>
      </c>
      <c r="O58" s="74">
        <f t="shared" si="11"/>
        <v>6.4240488684843091E-4</v>
      </c>
      <c r="Q58" s="22">
        <v>109958</v>
      </c>
      <c r="R58" s="22">
        <v>54207</v>
      </c>
      <c r="S58" s="78">
        <v>55751</v>
      </c>
      <c r="T58" s="76">
        <v>58012</v>
      </c>
      <c r="U58" s="22">
        <v>29480</v>
      </c>
      <c r="V58" s="22">
        <v>28532</v>
      </c>
    </row>
    <row r="59" spans="1:22" s="31" customFormat="1" ht="12" customHeight="1" x14ac:dyDescent="0.2">
      <c r="A59" s="64" t="s">
        <v>103</v>
      </c>
      <c r="B59" s="22">
        <v>126</v>
      </c>
      <c r="C59" s="22">
        <v>103</v>
      </c>
      <c r="D59" s="22">
        <v>23</v>
      </c>
      <c r="E59" s="22">
        <v>86.772500000000008</v>
      </c>
      <c r="F59" s="22">
        <v>76.585000000000008</v>
      </c>
      <c r="G59" s="23">
        <v>10.1875</v>
      </c>
      <c r="I59" s="64" t="s">
        <v>103</v>
      </c>
      <c r="J59" s="73">
        <f t="shared" si="6"/>
        <v>2.9466102289469376</v>
      </c>
      <c r="K59" s="73">
        <f t="shared" si="7"/>
        <v>4.6417305092383954</v>
      </c>
      <c r="L59" s="73">
        <f t="shared" si="8"/>
        <v>1.1180788488649069</v>
      </c>
      <c r="M59" s="73">
        <f t="shared" si="9"/>
        <v>1.4729559865864208E-2</v>
      </c>
      <c r="N59" s="73">
        <f t="shared" si="10"/>
        <v>2.5498941553369486E-2</v>
      </c>
      <c r="O59" s="74">
        <f t="shared" si="11"/>
        <v>3.528032228985655E-3</v>
      </c>
      <c r="Q59" s="22">
        <v>79383</v>
      </c>
      <c r="R59" s="22">
        <v>39580</v>
      </c>
      <c r="S59" s="78">
        <v>39803</v>
      </c>
      <c r="T59" s="76">
        <v>42761</v>
      </c>
      <c r="U59" s="22">
        <v>22190</v>
      </c>
      <c r="V59" s="22">
        <v>20571</v>
      </c>
    </row>
    <row r="60" spans="1:22" s="31" customFormat="1" ht="12" customHeight="1" x14ac:dyDescent="0.2">
      <c r="A60" s="64" t="s">
        <v>104</v>
      </c>
      <c r="B60" s="22">
        <v>343.85794268979998</v>
      </c>
      <c r="C60" s="22">
        <v>263.70643184639999</v>
      </c>
      <c r="D60" s="22">
        <v>80.15151084339999</v>
      </c>
      <c r="E60" s="22">
        <v>209.09553222930001</v>
      </c>
      <c r="F60" s="22">
        <v>203.54553222929999</v>
      </c>
      <c r="G60" s="23">
        <v>5.55</v>
      </c>
      <c r="I60" s="64" t="s">
        <v>104</v>
      </c>
      <c r="J60" s="73">
        <f t="shared" si="6"/>
        <v>5.4383808232080728</v>
      </c>
      <c r="K60" s="73">
        <f t="shared" si="7"/>
        <v>8.1083058711189011</v>
      </c>
      <c r="L60" s="73">
        <f t="shared" si="8"/>
        <v>2.610373256583618</v>
      </c>
      <c r="M60" s="73">
        <f t="shared" si="9"/>
        <v>3.5493793075642779E-2</v>
      </c>
      <c r="N60" s="73">
        <f t="shared" si="10"/>
        <v>6.7770394068869949E-2</v>
      </c>
      <c r="O60" s="74">
        <f t="shared" si="11"/>
        <v>1.9220200118645774E-3</v>
      </c>
      <c r="Q60" s="22">
        <v>117978</v>
      </c>
      <c r="R60" s="22">
        <v>58318</v>
      </c>
      <c r="S60" s="78">
        <v>59660</v>
      </c>
      <c r="T60" s="76">
        <v>63228</v>
      </c>
      <c r="U60" s="22">
        <v>32523</v>
      </c>
      <c r="V60" s="22">
        <v>30705</v>
      </c>
    </row>
    <row r="61" spans="1:22" s="31" customFormat="1" ht="12" customHeight="1" x14ac:dyDescent="0.2">
      <c r="A61" s="63" t="s">
        <v>105</v>
      </c>
      <c r="B61" s="19">
        <v>3896.6881773672003</v>
      </c>
      <c r="C61" s="19">
        <v>2928.9284239101003</v>
      </c>
      <c r="D61" s="19">
        <v>967.75975345710015</v>
      </c>
      <c r="E61" s="19">
        <v>2710.6230317866266</v>
      </c>
      <c r="F61" s="19">
        <v>2298.0890317866265</v>
      </c>
      <c r="G61" s="20">
        <v>402.53399999999999</v>
      </c>
      <c r="I61" s="63" t="s">
        <v>105</v>
      </c>
      <c r="J61" s="71">
        <f t="shared" si="6"/>
        <v>13.702928861328768</v>
      </c>
      <c r="K61" s="71">
        <f t="shared" si="7"/>
        <v>20.041112475949394</v>
      </c>
      <c r="L61" s="71">
        <f t="shared" si="8"/>
        <v>7.0014379188492519</v>
      </c>
      <c r="M61" s="71">
        <f t="shared" si="9"/>
        <v>0.46012601020474747</v>
      </c>
      <c r="N61" s="71">
        <f t="shared" si="10"/>
        <v>0.76514771699375406</v>
      </c>
      <c r="O61" s="72">
        <f t="shared" si="11"/>
        <v>0.13940151413619745</v>
      </c>
      <c r="Q61" s="19">
        <v>522662</v>
      </c>
      <c r="R61" s="19">
        <v>259694</v>
      </c>
      <c r="S61" s="77">
        <v>262968</v>
      </c>
      <c r="T61" s="75">
        <v>284369</v>
      </c>
      <c r="U61" s="19">
        <v>146146</v>
      </c>
      <c r="V61" s="19">
        <v>138223</v>
      </c>
    </row>
    <row r="62" spans="1:22" s="31" customFormat="1" ht="12" customHeight="1" x14ac:dyDescent="0.2">
      <c r="A62" s="64" t="s">
        <v>106</v>
      </c>
      <c r="B62" s="22">
        <v>202.692580314</v>
      </c>
      <c r="C62" s="22">
        <v>185.11855119719999</v>
      </c>
      <c r="D62" s="22">
        <v>17.574029116799998</v>
      </c>
      <c r="E62" s="22">
        <v>143.80894985438459</v>
      </c>
      <c r="F62" s="22">
        <v>143.1789498543846</v>
      </c>
      <c r="G62" s="23">
        <v>0.63</v>
      </c>
      <c r="I62" s="64" t="s">
        <v>106</v>
      </c>
      <c r="J62" s="73">
        <f t="shared" si="6"/>
        <v>3.58557545222006</v>
      </c>
      <c r="K62" s="73">
        <f t="shared" si="7"/>
        <v>6.39089108600428</v>
      </c>
      <c r="L62" s="73">
        <f t="shared" si="8"/>
        <v>0.63757180078363074</v>
      </c>
      <c r="M62" s="73">
        <f t="shared" si="9"/>
        <v>2.4411449896306104E-2</v>
      </c>
      <c r="N62" s="73">
        <f t="shared" si="10"/>
        <v>4.7671367421946505E-2</v>
      </c>
      <c r="O62" s="74">
        <f t="shared" si="11"/>
        <v>2.1817524459003313E-4</v>
      </c>
      <c r="Q62" s="22">
        <v>104613</v>
      </c>
      <c r="R62" s="22">
        <v>52021</v>
      </c>
      <c r="S62" s="78">
        <v>52592</v>
      </c>
      <c r="T62" s="76">
        <v>56530</v>
      </c>
      <c r="U62" s="22">
        <v>28966</v>
      </c>
      <c r="V62" s="22">
        <v>27564</v>
      </c>
    </row>
    <row r="63" spans="1:22" s="31" customFormat="1" ht="12" customHeight="1" x14ac:dyDescent="0.2">
      <c r="A63" s="64" t="s">
        <v>107</v>
      </c>
      <c r="B63" s="22">
        <v>2409.9327542729002</v>
      </c>
      <c r="C63" s="22">
        <v>1724.5799503465</v>
      </c>
      <c r="D63" s="22">
        <v>685.35280392640004</v>
      </c>
      <c r="E63" s="22">
        <v>1733.3615719583004</v>
      </c>
      <c r="F63" s="22">
        <v>1346.2465719583004</v>
      </c>
      <c r="G63" s="23">
        <v>377.11500000000001</v>
      </c>
      <c r="I63" s="64" t="s">
        <v>107</v>
      </c>
      <c r="J63" s="73">
        <f t="shared" si="6"/>
        <v>24.816014027853409</v>
      </c>
      <c r="K63" s="73">
        <f t="shared" si="7"/>
        <v>34.501259359550673</v>
      </c>
      <c r="L63" s="73">
        <f t="shared" si="8"/>
        <v>14.542986969536987</v>
      </c>
      <c r="M63" s="73">
        <f t="shared" si="9"/>
        <v>0.29423668839031114</v>
      </c>
      <c r="N63" s="73">
        <f t="shared" si="10"/>
        <v>0.44823219500931938</v>
      </c>
      <c r="O63" s="74">
        <f t="shared" si="11"/>
        <v>0.1305986624818577</v>
      </c>
      <c r="Q63" s="22">
        <v>175441</v>
      </c>
      <c r="R63" s="22">
        <v>87314</v>
      </c>
      <c r="S63" s="78">
        <v>88127</v>
      </c>
      <c r="T63" s="76">
        <v>97112</v>
      </c>
      <c r="U63" s="22">
        <v>49986</v>
      </c>
      <c r="V63" s="22">
        <v>47126</v>
      </c>
    </row>
    <row r="64" spans="1:22" s="31" customFormat="1" ht="12" customHeight="1" x14ac:dyDescent="0.2">
      <c r="A64" s="64" t="s">
        <v>108</v>
      </c>
      <c r="B64" s="22">
        <v>295.09625668449996</v>
      </c>
      <c r="C64" s="22">
        <v>240.6107048643</v>
      </c>
      <c r="D64" s="22">
        <v>54.485551820200001</v>
      </c>
      <c r="E64" s="22">
        <v>160.31353760305143</v>
      </c>
      <c r="F64" s="22">
        <v>135.52453760305141</v>
      </c>
      <c r="G64" s="23">
        <v>24.789000000000001</v>
      </c>
      <c r="I64" s="64" t="s">
        <v>108</v>
      </c>
      <c r="J64" s="73">
        <f t="shared" si="6"/>
        <v>5.2457826409588639</v>
      </c>
      <c r="K64" s="73">
        <f t="shared" si="7"/>
        <v>8.3158465771860097</v>
      </c>
      <c r="L64" s="73">
        <f t="shared" si="8"/>
        <v>1.9943466991288434</v>
      </c>
      <c r="M64" s="73">
        <f t="shared" si="9"/>
        <v>2.7213089970124386E-2</v>
      </c>
      <c r="N64" s="73">
        <f t="shared" si="10"/>
        <v>4.5122834280702913E-2</v>
      </c>
      <c r="O64" s="74">
        <f t="shared" si="11"/>
        <v>8.5846764097497318E-3</v>
      </c>
      <c r="Q64" s="22">
        <v>104333</v>
      </c>
      <c r="R64" s="22">
        <v>51651</v>
      </c>
      <c r="S64" s="78">
        <v>52682</v>
      </c>
      <c r="T64" s="76">
        <v>56254</v>
      </c>
      <c r="U64" s="22">
        <v>28934</v>
      </c>
      <c r="V64" s="22">
        <v>27320</v>
      </c>
    </row>
    <row r="65" spans="1:22" s="31" customFormat="1" ht="12" customHeight="1" x14ac:dyDescent="0.2">
      <c r="A65" s="64" t="s">
        <v>109</v>
      </c>
      <c r="B65" s="22">
        <v>988.96658609580004</v>
      </c>
      <c r="C65" s="22">
        <v>778.61921750210001</v>
      </c>
      <c r="D65" s="22">
        <v>210.3473685937</v>
      </c>
      <c r="E65" s="22">
        <v>673.1389723708902</v>
      </c>
      <c r="F65" s="22">
        <v>673.1389723708902</v>
      </c>
      <c r="G65" s="23" t="s">
        <v>50</v>
      </c>
      <c r="I65" s="64" t="s">
        <v>109</v>
      </c>
      <c r="J65" s="73">
        <f t="shared" si="6"/>
        <v>13.279531992746366</v>
      </c>
      <c r="K65" s="73">
        <f t="shared" si="7"/>
        <v>20.350737519657606</v>
      </c>
      <c r="L65" s="73">
        <f t="shared" si="8"/>
        <v>5.8086148232319887</v>
      </c>
      <c r="M65" s="73">
        <f t="shared" si="9"/>
        <v>0.11426478194800586</v>
      </c>
      <c r="N65" s="73">
        <f t="shared" si="10"/>
        <v>0.22412132028178525</v>
      </c>
      <c r="O65" s="74" t="e">
        <f t="shared" si="11"/>
        <v>#VALUE!</v>
      </c>
      <c r="Q65" s="22">
        <v>138275</v>
      </c>
      <c r="R65" s="22">
        <v>68708</v>
      </c>
      <c r="S65" s="78">
        <v>69567</v>
      </c>
      <c r="T65" s="76">
        <v>74473</v>
      </c>
      <c r="U65" s="22">
        <v>38260</v>
      </c>
      <c r="V65" s="22">
        <v>36213</v>
      </c>
    </row>
    <row r="66" spans="1:22" s="31" customFormat="1" ht="12" customHeight="1" x14ac:dyDescent="0.2">
      <c r="A66" s="63" t="s">
        <v>110</v>
      </c>
      <c r="B66" s="19">
        <v>1798.1544717261002</v>
      </c>
      <c r="C66" s="19">
        <v>1575.6200373024999</v>
      </c>
      <c r="D66" s="19">
        <v>222.53443442359998</v>
      </c>
      <c r="E66" s="19">
        <v>1155.972311302095</v>
      </c>
      <c r="F66" s="19">
        <v>1118.0518113020951</v>
      </c>
      <c r="G66" s="20">
        <v>35.920499999999997</v>
      </c>
      <c r="I66" s="63" t="s">
        <v>110</v>
      </c>
      <c r="J66" s="71">
        <f t="shared" si="6"/>
        <v>6.4716035879623401</v>
      </c>
      <c r="K66" s="71">
        <f t="shared" si="7"/>
        <v>10.983068593134623</v>
      </c>
      <c r="L66" s="71">
        <f t="shared" si="8"/>
        <v>1.655836082143548</v>
      </c>
      <c r="M66" s="71">
        <f t="shared" si="9"/>
        <v>0.19622534054689703</v>
      </c>
      <c r="N66" s="71">
        <f t="shared" si="10"/>
        <v>0.37225485134205138</v>
      </c>
      <c r="O66" s="72">
        <f t="shared" si="11"/>
        <v>1.2439625195708388E-2</v>
      </c>
      <c r="Q66" s="19">
        <v>509813</v>
      </c>
      <c r="R66" s="19">
        <v>253649</v>
      </c>
      <c r="S66" s="77">
        <v>256164</v>
      </c>
      <c r="T66" s="75">
        <v>277853</v>
      </c>
      <c r="U66" s="19">
        <v>143459</v>
      </c>
      <c r="V66" s="19">
        <v>134394</v>
      </c>
    </row>
    <row r="67" spans="1:22" s="31" customFormat="1" ht="12" customHeight="1" x14ac:dyDescent="0.2">
      <c r="A67" s="64" t="s">
        <v>111</v>
      </c>
      <c r="B67" s="22">
        <v>399.99526774599997</v>
      </c>
      <c r="C67" s="22">
        <v>340.09939229040003</v>
      </c>
      <c r="D67" s="22">
        <v>59.895875455599999</v>
      </c>
      <c r="E67" s="22">
        <v>189.63239780649519</v>
      </c>
      <c r="F67" s="22">
        <v>189.63239780649519</v>
      </c>
      <c r="G67" s="23" t="s">
        <v>50</v>
      </c>
      <c r="I67" s="64" t="s">
        <v>111</v>
      </c>
      <c r="J67" s="73">
        <f t="shared" si="6"/>
        <v>7.8079850816139293</v>
      </c>
      <c r="K67" s="73">
        <f t="shared" si="7"/>
        <v>12.866956427451575</v>
      </c>
      <c r="L67" s="73">
        <f t="shared" si="8"/>
        <v>2.415448459716901</v>
      </c>
      <c r="M67" s="73">
        <f t="shared" si="9"/>
        <v>3.218994215907283E-2</v>
      </c>
      <c r="N67" s="73">
        <f t="shared" si="10"/>
        <v>6.3138022175271036E-2</v>
      </c>
      <c r="O67" s="74" t="e">
        <f t="shared" si="11"/>
        <v>#VALUE!</v>
      </c>
      <c r="Q67" s="22">
        <v>94915</v>
      </c>
      <c r="R67" s="22">
        <v>47151</v>
      </c>
      <c r="S67" s="78">
        <v>47764</v>
      </c>
      <c r="T67" s="76">
        <v>51229</v>
      </c>
      <c r="U67" s="22">
        <v>26432</v>
      </c>
      <c r="V67" s="22">
        <v>24797</v>
      </c>
    </row>
    <row r="68" spans="1:22" s="31" customFormat="1" ht="12" customHeight="1" x14ac:dyDescent="0.2">
      <c r="A68" s="64" t="s">
        <v>112</v>
      </c>
      <c r="B68" s="22">
        <v>424</v>
      </c>
      <c r="C68" s="22">
        <v>368</v>
      </c>
      <c r="D68" s="22">
        <v>56</v>
      </c>
      <c r="E68" s="22">
        <v>349.14150000000001</v>
      </c>
      <c r="F68" s="22">
        <v>320.04049999999995</v>
      </c>
      <c r="G68" s="23">
        <v>29.100999999999999</v>
      </c>
      <c r="I68" s="64" t="s">
        <v>112</v>
      </c>
      <c r="J68" s="73">
        <f t="shared" si="6"/>
        <v>6.7990122189795068</v>
      </c>
      <c r="K68" s="73">
        <f t="shared" si="7"/>
        <v>11.43531897703614</v>
      </c>
      <c r="L68" s="73">
        <f t="shared" si="8"/>
        <v>1.8554719856863588</v>
      </c>
      <c r="M68" s="73">
        <f t="shared" si="9"/>
        <v>5.9266479885996461E-2</v>
      </c>
      <c r="N68" s="73">
        <f t="shared" si="10"/>
        <v>0.1065573415709492</v>
      </c>
      <c r="O68" s="74">
        <f t="shared" si="11"/>
        <v>1.0077964750499291E-2</v>
      </c>
      <c r="Q68" s="22">
        <v>113628</v>
      </c>
      <c r="R68" s="22">
        <v>56590</v>
      </c>
      <c r="S68" s="78">
        <v>57038</v>
      </c>
      <c r="T68" s="76">
        <v>62362</v>
      </c>
      <c r="U68" s="22">
        <v>32181</v>
      </c>
      <c r="V68" s="22">
        <v>30181</v>
      </c>
    </row>
    <row r="69" spans="1:22" s="31" customFormat="1" ht="12" customHeight="1" x14ac:dyDescent="0.2">
      <c r="A69" s="64" t="s">
        <v>113</v>
      </c>
      <c r="B69" s="22">
        <v>164</v>
      </c>
      <c r="C69" s="22">
        <v>139</v>
      </c>
      <c r="D69" s="22">
        <v>25</v>
      </c>
      <c r="E69" s="22">
        <v>129.84449999999998</v>
      </c>
      <c r="F69" s="22">
        <v>123.02500000000001</v>
      </c>
      <c r="G69" s="23">
        <v>6.8194999999999997</v>
      </c>
      <c r="I69" s="64" t="s">
        <v>113</v>
      </c>
      <c r="J69" s="73">
        <f t="shared" si="6"/>
        <v>4.1723909835648501</v>
      </c>
      <c r="K69" s="73">
        <f t="shared" si="7"/>
        <v>6.8017224505774125</v>
      </c>
      <c r="L69" s="73">
        <f t="shared" si="8"/>
        <v>1.3248542660307365</v>
      </c>
      <c r="M69" s="73">
        <f t="shared" si="9"/>
        <v>2.2040996122080207E-2</v>
      </c>
      <c r="N69" s="73">
        <f t="shared" si="10"/>
        <v>4.0961118817043556E-2</v>
      </c>
      <c r="O69" s="74">
        <f t="shared" si="11"/>
        <v>2.3616604452090968E-3</v>
      </c>
      <c r="Q69" s="22">
        <v>72302</v>
      </c>
      <c r="R69" s="22">
        <v>36015</v>
      </c>
      <c r="S69" s="78">
        <v>36287</v>
      </c>
      <c r="T69" s="76">
        <v>39306</v>
      </c>
      <c r="U69" s="22">
        <v>20436</v>
      </c>
      <c r="V69" s="22">
        <v>18870</v>
      </c>
    </row>
    <row r="70" spans="1:22" s="31" customFormat="1" ht="12" customHeight="1" x14ac:dyDescent="0.2">
      <c r="A70" s="64" t="s">
        <v>114</v>
      </c>
      <c r="B70" s="22">
        <v>202</v>
      </c>
      <c r="C70" s="22">
        <v>184</v>
      </c>
      <c r="D70" s="22">
        <v>18</v>
      </c>
      <c r="E70" s="22">
        <v>147.30700000000004</v>
      </c>
      <c r="F70" s="22">
        <v>145.30700000000004</v>
      </c>
      <c r="G70" s="23" t="s">
        <v>50</v>
      </c>
      <c r="I70" s="64" t="s">
        <v>114</v>
      </c>
      <c r="J70" s="73">
        <f t="shared" si="6"/>
        <v>3.3204023933197448</v>
      </c>
      <c r="K70" s="73">
        <f t="shared" si="7"/>
        <v>5.8800971494311645</v>
      </c>
      <c r="L70" s="73">
        <f t="shared" si="8"/>
        <v>0.6092607636068238</v>
      </c>
      <c r="M70" s="73">
        <f t="shared" si="9"/>
        <v>2.5005241005628041E-2</v>
      </c>
      <c r="N70" s="73">
        <f t="shared" si="10"/>
        <v>4.8379900767715096E-2</v>
      </c>
      <c r="O70" s="74" t="e">
        <f t="shared" si="11"/>
        <v>#VALUE!</v>
      </c>
      <c r="Q70" s="22">
        <v>110810</v>
      </c>
      <c r="R70" s="22">
        <v>55013</v>
      </c>
      <c r="S70" s="78">
        <v>55797</v>
      </c>
      <c r="T70" s="76">
        <v>60836</v>
      </c>
      <c r="U70" s="22">
        <v>31292</v>
      </c>
      <c r="V70" s="22">
        <v>29544</v>
      </c>
    </row>
    <row r="71" spans="1:22" s="31" customFormat="1" ht="12" customHeight="1" x14ac:dyDescent="0.2">
      <c r="A71" s="64" t="s">
        <v>115</v>
      </c>
      <c r="B71" s="22">
        <v>608.15920398010007</v>
      </c>
      <c r="C71" s="22">
        <v>544.52064501209998</v>
      </c>
      <c r="D71" s="22">
        <v>63.638558967999998</v>
      </c>
      <c r="E71" s="22">
        <v>340.04691349559988</v>
      </c>
      <c r="F71" s="22">
        <v>340.04691349559988</v>
      </c>
      <c r="G71" s="23" t="s">
        <v>50</v>
      </c>
      <c r="I71" s="64" t="s">
        <v>115</v>
      </c>
      <c r="J71" s="73">
        <f t="shared" ref="J71:J97" si="12">B71/T71*1000</f>
        <v>9.4847037426715559</v>
      </c>
      <c r="K71" s="73">
        <f t="shared" ref="K71:K97" si="13">C71/U71*1000</f>
        <v>16.441833595389213</v>
      </c>
      <c r="L71" s="73">
        <f t="shared" ref="L71:L97" si="14">D71/V71*1000</f>
        <v>2.0527243070769625</v>
      </c>
      <c r="M71" s="73">
        <f t="shared" ref="M71:M97" si="15">E71/T$7*1000</f>
        <v>5.7722681374119518E-2</v>
      </c>
      <c r="N71" s="73">
        <f t="shared" ref="N71:N97" si="16">F71/U$7*1000</f>
        <v>0.11321846801107253</v>
      </c>
      <c r="O71" s="74" t="e">
        <f t="shared" ref="O71:O97" si="17">G71/V$7*1000</f>
        <v>#VALUE!</v>
      </c>
      <c r="Q71" s="22">
        <v>118158</v>
      </c>
      <c r="R71" s="22">
        <v>58880</v>
      </c>
      <c r="S71" s="78">
        <v>59278</v>
      </c>
      <c r="T71" s="76">
        <v>64120</v>
      </c>
      <c r="U71" s="22">
        <v>33118</v>
      </c>
      <c r="V71" s="22">
        <v>31002</v>
      </c>
    </row>
    <row r="72" spans="1:22" s="31" customFormat="1" ht="12" customHeight="1" x14ac:dyDescent="0.2">
      <c r="A72" s="63" t="s">
        <v>116</v>
      </c>
      <c r="B72" s="19">
        <v>22983.721744846302</v>
      </c>
      <c r="C72" s="19">
        <v>15954.280332429198</v>
      </c>
      <c r="D72" s="19">
        <v>7029.4414124171008</v>
      </c>
      <c r="E72" s="19">
        <v>14974.35531986121</v>
      </c>
      <c r="F72" s="19">
        <v>7946.607457628973</v>
      </c>
      <c r="G72" s="20">
        <v>7006.0040000000017</v>
      </c>
      <c r="I72" s="63" t="s">
        <v>116</v>
      </c>
      <c r="J72" s="71">
        <f t="shared" si="12"/>
        <v>34.901291115652626</v>
      </c>
      <c r="K72" s="71">
        <f t="shared" si="13"/>
        <v>47.592894101941383</v>
      </c>
      <c r="L72" s="71">
        <f t="shared" si="14"/>
        <v>21.742042220701123</v>
      </c>
      <c r="M72" s="71">
        <f t="shared" si="15"/>
        <v>2.5418843889091338</v>
      </c>
      <c r="N72" s="71">
        <f t="shared" si="16"/>
        <v>2.645819404709163</v>
      </c>
      <c r="O72" s="72">
        <f t="shared" si="17"/>
        <v>2.4262486290456362</v>
      </c>
      <c r="Q72" s="19">
        <v>1191989</v>
      </c>
      <c r="R72" s="19">
        <v>585254</v>
      </c>
      <c r="S72" s="77">
        <v>606735</v>
      </c>
      <c r="T72" s="75">
        <v>658535</v>
      </c>
      <c r="U72" s="19">
        <v>335224</v>
      </c>
      <c r="V72" s="19">
        <v>323311</v>
      </c>
    </row>
    <row r="73" spans="1:22" s="31" customFormat="1" ht="12" customHeight="1" x14ac:dyDescent="0.2">
      <c r="A73" s="64" t="s">
        <v>117</v>
      </c>
      <c r="B73" s="22">
        <v>475</v>
      </c>
      <c r="C73" s="22">
        <v>384</v>
      </c>
      <c r="D73" s="22">
        <v>91</v>
      </c>
      <c r="E73" s="22">
        <v>365.07799999999997</v>
      </c>
      <c r="F73" s="22">
        <v>365.07799999999997</v>
      </c>
      <c r="G73" s="23" t="s">
        <v>50</v>
      </c>
      <c r="I73" s="64" t="s">
        <v>117</v>
      </c>
      <c r="J73" s="73">
        <f t="shared" si="12"/>
        <v>8.0388572975900363</v>
      </c>
      <c r="K73" s="73">
        <f t="shared" si="13"/>
        <v>12.714389775511556</v>
      </c>
      <c r="L73" s="73">
        <f t="shared" si="14"/>
        <v>3.1503150315031503</v>
      </c>
      <c r="M73" s="73">
        <f t="shared" si="15"/>
        <v>6.1971687535912555E-2</v>
      </c>
      <c r="N73" s="73">
        <f t="shared" si="16"/>
        <v>0.12155255708586568</v>
      </c>
      <c r="O73" s="74" t="e">
        <f t="shared" si="17"/>
        <v>#VALUE!</v>
      </c>
      <c r="Q73" s="22">
        <v>109136</v>
      </c>
      <c r="R73" s="22">
        <v>53800</v>
      </c>
      <c r="S73" s="78">
        <v>55336</v>
      </c>
      <c r="T73" s="76">
        <v>59088</v>
      </c>
      <c r="U73" s="22">
        <v>30202</v>
      </c>
      <c r="V73" s="22">
        <v>28886</v>
      </c>
    </row>
    <row r="74" spans="1:22" s="31" customFormat="1" ht="12" customHeight="1" x14ac:dyDescent="0.2">
      <c r="A74" s="64" t="s">
        <v>118</v>
      </c>
      <c r="B74" s="22">
        <v>20914.733874761303</v>
      </c>
      <c r="C74" s="22">
        <v>14248.094170909397</v>
      </c>
      <c r="D74" s="22">
        <v>6666.6397038519008</v>
      </c>
      <c r="E74" s="22">
        <v>13819.282544802145</v>
      </c>
      <c r="F74" s="22">
        <v>6808.1826825699072</v>
      </c>
      <c r="G74" s="23">
        <v>6989.3560000000016</v>
      </c>
      <c r="I74" s="64" t="s">
        <v>118</v>
      </c>
      <c r="J74" s="73">
        <f t="shared" si="12"/>
        <v>98.588834194056332</v>
      </c>
      <c r="K74" s="73">
        <f t="shared" si="13"/>
        <v>133.19585841872467</v>
      </c>
      <c r="L74" s="73">
        <f t="shared" si="14"/>
        <v>63.389176607891038</v>
      </c>
      <c r="M74" s="73">
        <f t="shared" si="15"/>
        <v>2.3458117438930013</v>
      </c>
      <c r="N74" s="73">
        <f t="shared" si="16"/>
        <v>2.2667813841811362</v>
      </c>
      <c r="O74" s="74">
        <f t="shared" si="17"/>
        <v>2.4204832616298666</v>
      </c>
      <c r="Q74" s="22">
        <v>381346</v>
      </c>
      <c r="R74" s="22">
        <v>184925</v>
      </c>
      <c r="S74" s="78">
        <v>196421</v>
      </c>
      <c r="T74" s="76">
        <v>212141</v>
      </c>
      <c r="U74" s="22">
        <v>106971</v>
      </c>
      <c r="V74" s="22">
        <v>105170</v>
      </c>
    </row>
    <row r="75" spans="1:22" s="31" customFormat="1" ht="12" customHeight="1" x14ac:dyDescent="0.2">
      <c r="A75" s="64" t="s">
        <v>119</v>
      </c>
      <c r="B75" s="22">
        <v>861.86287008499994</v>
      </c>
      <c r="C75" s="22">
        <v>737.22100995339997</v>
      </c>
      <c r="D75" s="22">
        <v>124.6418601316</v>
      </c>
      <c r="E75" s="22">
        <v>371.63279460370006</v>
      </c>
      <c r="F75" s="22">
        <v>371.63279460370006</v>
      </c>
      <c r="G75" s="23" t="s">
        <v>50</v>
      </c>
      <c r="I75" s="64" t="s">
        <v>119</v>
      </c>
      <c r="J75" s="73">
        <f t="shared" si="12"/>
        <v>7.0386605640399518</v>
      </c>
      <c r="K75" s="73">
        <f t="shared" si="13"/>
        <v>11.827707523718916</v>
      </c>
      <c r="L75" s="73">
        <f t="shared" si="14"/>
        <v>2.0733213588768566</v>
      </c>
      <c r="M75" s="73">
        <f t="shared" si="15"/>
        <v>6.3084358480320568E-2</v>
      </c>
      <c r="N75" s="73">
        <f t="shared" si="16"/>
        <v>0.12373497302232961</v>
      </c>
      <c r="O75" s="74" t="e">
        <f t="shared" si="17"/>
        <v>#VALUE!</v>
      </c>
      <c r="Q75" s="22">
        <v>224642</v>
      </c>
      <c r="R75" s="22">
        <v>111140</v>
      </c>
      <c r="S75" s="78">
        <v>113502</v>
      </c>
      <c r="T75" s="76">
        <v>122447</v>
      </c>
      <c r="U75" s="22">
        <v>62330</v>
      </c>
      <c r="V75" s="22">
        <v>60117</v>
      </c>
    </row>
    <row r="76" spans="1:22" s="31" customFormat="1" ht="12" customHeight="1" x14ac:dyDescent="0.2">
      <c r="A76" s="64" t="s">
        <v>120</v>
      </c>
      <c r="B76" s="22">
        <v>216</v>
      </c>
      <c r="C76" s="22">
        <v>170</v>
      </c>
      <c r="D76" s="22">
        <v>46</v>
      </c>
      <c r="E76" s="22">
        <v>131.59576086956517</v>
      </c>
      <c r="F76" s="22">
        <v>131.59576086956517</v>
      </c>
      <c r="G76" s="23" t="s">
        <v>50</v>
      </c>
      <c r="I76" s="64" t="s">
        <v>120</v>
      </c>
      <c r="J76" s="73">
        <f t="shared" si="12"/>
        <v>3.3207779229764012</v>
      </c>
      <c r="K76" s="73">
        <f t="shared" si="13"/>
        <v>5.1291334781559259</v>
      </c>
      <c r="L76" s="73">
        <f t="shared" si="14"/>
        <v>1.4419610670511895</v>
      </c>
      <c r="M76" s="73">
        <f t="shared" si="15"/>
        <v>2.2338271201385353E-2</v>
      </c>
      <c r="N76" s="73">
        <f t="shared" si="16"/>
        <v>4.3814749821560736E-2</v>
      </c>
      <c r="O76" s="74" t="e">
        <f t="shared" si="17"/>
        <v>#VALUE!</v>
      </c>
      <c r="Q76" s="22">
        <v>116291</v>
      </c>
      <c r="R76" s="22">
        <v>57245</v>
      </c>
      <c r="S76" s="78">
        <v>59046</v>
      </c>
      <c r="T76" s="76">
        <v>65045</v>
      </c>
      <c r="U76" s="22">
        <v>33144</v>
      </c>
      <c r="V76" s="22">
        <v>31901</v>
      </c>
    </row>
    <row r="77" spans="1:22" s="31" customFormat="1" ht="12" customHeight="1" x14ac:dyDescent="0.2">
      <c r="A77" s="64" t="s">
        <v>121</v>
      </c>
      <c r="B77" s="22">
        <v>160</v>
      </c>
      <c r="C77" s="22">
        <v>125.1318642736</v>
      </c>
      <c r="D77" s="22">
        <v>34.868135726399998</v>
      </c>
      <c r="E77" s="22">
        <v>121.08199590160002</v>
      </c>
      <c r="F77" s="22">
        <v>112.23399590160003</v>
      </c>
      <c r="G77" s="23">
        <v>8.8480000000000008</v>
      </c>
      <c r="I77" s="64" t="s">
        <v>121</v>
      </c>
      <c r="J77" s="73">
        <f t="shared" si="12"/>
        <v>1.8611143422123997</v>
      </c>
      <c r="K77" s="73">
        <f t="shared" si="13"/>
        <v>2.8179678926607363</v>
      </c>
      <c r="L77" s="73">
        <f t="shared" si="14"/>
        <v>0.83888212983038613</v>
      </c>
      <c r="M77" s="73">
        <f t="shared" si="15"/>
        <v>2.0553568323039464E-2</v>
      </c>
      <c r="N77" s="73">
        <f t="shared" si="16"/>
        <v>3.7368258820865821E-2</v>
      </c>
      <c r="O77" s="74">
        <f t="shared" si="17"/>
        <v>3.0641501017977988E-3</v>
      </c>
      <c r="Q77" s="22">
        <v>153943</v>
      </c>
      <c r="R77" s="22">
        <v>75973</v>
      </c>
      <c r="S77" s="78">
        <v>77970</v>
      </c>
      <c r="T77" s="76">
        <v>85970</v>
      </c>
      <c r="U77" s="22">
        <v>44405</v>
      </c>
      <c r="V77" s="22">
        <v>41565</v>
      </c>
    </row>
    <row r="78" spans="1:22" s="31" customFormat="1" ht="12" customHeight="1" x14ac:dyDescent="0.2">
      <c r="A78" s="64" t="s">
        <v>122</v>
      </c>
      <c r="B78" s="22">
        <v>233.125</v>
      </c>
      <c r="C78" s="22">
        <v>182.83328729280001</v>
      </c>
      <c r="D78" s="22">
        <v>50.291712707199999</v>
      </c>
      <c r="E78" s="22">
        <v>103.41372368420001</v>
      </c>
      <c r="F78" s="22">
        <v>97.413723684200008</v>
      </c>
      <c r="G78" s="23">
        <v>6</v>
      </c>
      <c r="I78" s="64" t="s">
        <v>122</v>
      </c>
      <c r="J78" s="73">
        <f t="shared" si="12"/>
        <v>4.5666908264608512</v>
      </c>
      <c r="K78" s="73">
        <f t="shared" si="13"/>
        <v>6.9703883832558144</v>
      </c>
      <c r="L78" s="73">
        <f t="shared" si="14"/>
        <v>2.0263392041258714</v>
      </c>
      <c r="M78" s="73">
        <f t="shared" si="15"/>
        <v>1.7554393776350378E-2</v>
      </c>
      <c r="N78" s="73">
        <f t="shared" si="16"/>
        <v>3.2433855803610377E-2</v>
      </c>
      <c r="O78" s="74">
        <f t="shared" si="17"/>
        <v>2.0778594722860298E-3</v>
      </c>
      <c r="Q78" s="22">
        <v>92280</v>
      </c>
      <c r="R78" s="22">
        <v>45696</v>
      </c>
      <c r="S78" s="78">
        <v>46584</v>
      </c>
      <c r="T78" s="76">
        <v>51049</v>
      </c>
      <c r="U78" s="22">
        <v>26230</v>
      </c>
      <c r="V78" s="22">
        <v>24819</v>
      </c>
    </row>
    <row r="79" spans="1:22" s="31" customFormat="1" ht="12" customHeight="1" x14ac:dyDescent="0.2">
      <c r="A79" s="64" t="s">
        <v>123</v>
      </c>
      <c r="B79" s="22">
        <v>123</v>
      </c>
      <c r="C79" s="22">
        <v>107</v>
      </c>
      <c r="D79" s="22">
        <v>16</v>
      </c>
      <c r="E79" s="22">
        <v>62.270500000000006</v>
      </c>
      <c r="F79" s="22">
        <v>60.470500000000008</v>
      </c>
      <c r="G79" s="23">
        <v>1.8</v>
      </c>
      <c r="I79" s="64" t="s">
        <v>123</v>
      </c>
      <c r="J79" s="73">
        <f t="shared" si="12"/>
        <v>1.9587546779202165</v>
      </c>
      <c r="K79" s="73">
        <f t="shared" si="13"/>
        <v>3.3498215515622061</v>
      </c>
      <c r="L79" s="73">
        <f t="shared" si="14"/>
        <v>0.51858814377856288</v>
      </c>
      <c r="M79" s="73">
        <f t="shared" si="15"/>
        <v>1.057036569912469E-2</v>
      </c>
      <c r="N79" s="73">
        <f t="shared" si="16"/>
        <v>2.0133625973794207E-2</v>
      </c>
      <c r="O79" s="74">
        <f t="shared" si="17"/>
        <v>6.23357841685809E-4</v>
      </c>
      <c r="Q79" s="22">
        <v>114351</v>
      </c>
      <c r="R79" s="22">
        <v>56475</v>
      </c>
      <c r="S79" s="78">
        <v>57876</v>
      </c>
      <c r="T79" s="76">
        <v>62795</v>
      </c>
      <c r="U79" s="22">
        <v>31942</v>
      </c>
      <c r="V79" s="22">
        <v>30853</v>
      </c>
    </row>
    <row r="80" spans="1:22" s="31" customFormat="1" ht="12" customHeight="1" x14ac:dyDescent="0.2">
      <c r="A80" s="63" t="s">
        <v>124</v>
      </c>
      <c r="B80" s="19">
        <v>5630.672008514699</v>
      </c>
      <c r="C80" s="19">
        <v>3685.9038728363007</v>
      </c>
      <c r="D80" s="19">
        <v>1944.7681356783999</v>
      </c>
      <c r="E80" s="19">
        <v>3598.6439895546869</v>
      </c>
      <c r="F80" s="19">
        <v>1955.4657256056576</v>
      </c>
      <c r="G80" s="20">
        <v>1634.8269999999998</v>
      </c>
      <c r="I80" s="63" t="s">
        <v>124</v>
      </c>
      <c r="J80" s="71">
        <f t="shared" si="12"/>
        <v>16.323627322185594</v>
      </c>
      <c r="K80" s="71">
        <f t="shared" si="13"/>
        <v>21.02434388667492</v>
      </c>
      <c r="L80" s="71">
        <f t="shared" si="14"/>
        <v>11.465170822987313</v>
      </c>
      <c r="M80" s="71">
        <f t="shared" si="15"/>
        <v>0.61086683085168869</v>
      </c>
      <c r="N80" s="71">
        <f t="shared" si="16"/>
        <v>0.65107144018849528</v>
      </c>
      <c r="O80" s="72">
        <f t="shared" si="17"/>
        <v>0.56615679458315882</v>
      </c>
      <c r="Q80" s="19">
        <v>632015</v>
      </c>
      <c r="R80" s="19">
        <v>309603</v>
      </c>
      <c r="S80" s="77">
        <v>322412</v>
      </c>
      <c r="T80" s="75">
        <v>344940</v>
      </c>
      <c r="U80" s="19">
        <v>175316</v>
      </c>
      <c r="V80" s="19">
        <v>169624</v>
      </c>
    </row>
    <row r="81" spans="1:22" s="31" customFormat="1" ht="12" customHeight="1" x14ac:dyDescent="0.2">
      <c r="A81" s="64" t="s">
        <v>125</v>
      </c>
      <c r="B81" s="22">
        <v>14</v>
      </c>
      <c r="C81" s="22">
        <v>10</v>
      </c>
      <c r="D81" s="22">
        <v>4</v>
      </c>
      <c r="E81" s="22">
        <v>9.15</v>
      </c>
      <c r="F81" s="22">
        <v>9.15</v>
      </c>
      <c r="G81" s="23" t="s">
        <v>50</v>
      </c>
      <c r="I81" s="64" t="s">
        <v>125</v>
      </c>
      <c r="J81" s="73">
        <f t="shared" si="12"/>
        <v>0.67997474379523049</v>
      </c>
      <c r="K81" s="73">
        <f t="shared" si="13"/>
        <v>0.93049223038987627</v>
      </c>
      <c r="L81" s="73">
        <f t="shared" si="14"/>
        <v>0.406421459053038</v>
      </c>
      <c r="M81" s="73">
        <f t="shared" si="15"/>
        <v>1.553204906769512E-3</v>
      </c>
      <c r="N81" s="73">
        <f t="shared" si="16"/>
        <v>3.0464884143543876E-3</v>
      </c>
      <c r="O81" s="74" t="e">
        <f t="shared" si="17"/>
        <v>#VALUE!</v>
      </c>
      <c r="Q81" s="22">
        <v>37968</v>
      </c>
      <c r="R81" s="22">
        <v>18850</v>
      </c>
      <c r="S81" s="78">
        <v>19118</v>
      </c>
      <c r="T81" s="76">
        <v>20589</v>
      </c>
      <c r="U81" s="22">
        <v>10747</v>
      </c>
      <c r="V81" s="22">
        <v>9842</v>
      </c>
    </row>
    <row r="82" spans="1:22" s="31" customFormat="1" ht="12" customHeight="1" x14ac:dyDescent="0.2">
      <c r="A82" s="64" t="s">
        <v>126</v>
      </c>
      <c r="B82" s="22">
        <v>4064.2300055527999</v>
      </c>
      <c r="C82" s="22">
        <v>2467.5983655852006</v>
      </c>
      <c r="D82" s="22">
        <v>1596.6316399676</v>
      </c>
      <c r="E82" s="22">
        <v>2431.8431229221287</v>
      </c>
      <c r="F82" s="22">
        <v>789.67485897309996</v>
      </c>
      <c r="G82" s="23">
        <v>1634.8269999999998</v>
      </c>
      <c r="I82" s="64" t="s">
        <v>126</v>
      </c>
      <c r="J82" s="73">
        <f t="shared" si="12"/>
        <v>31.485888748559432</v>
      </c>
      <c r="K82" s="73">
        <f t="shared" si="13"/>
        <v>38.001052831064918</v>
      </c>
      <c r="L82" s="73">
        <f t="shared" si="14"/>
        <v>24.890587721254636</v>
      </c>
      <c r="M82" s="73">
        <f t="shared" si="15"/>
        <v>0.4128033520236441</v>
      </c>
      <c r="N82" s="73">
        <f t="shared" si="16"/>
        <v>0.2629218916905447</v>
      </c>
      <c r="O82" s="74">
        <f t="shared" si="17"/>
        <v>0.56615679458315882</v>
      </c>
      <c r="Q82" s="22">
        <v>235472</v>
      </c>
      <c r="R82" s="22">
        <v>114701</v>
      </c>
      <c r="S82" s="78">
        <v>120771</v>
      </c>
      <c r="T82" s="76">
        <v>129081</v>
      </c>
      <c r="U82" s="22">
        <v>64935</v>
      </c>
      <c r="V82" s="22">
        <v>64146</v>
      </c>
    </row>
    <row r="83" spans="1:22" s="31" customFormat="1" ht="12" customHeight="1" x14ac:dyDescent="0.2">
      <c r="A83" s="64" t="s">
        <v>127</v>
      </c>
      <c r="B83" s="22">
        <v>273</v>
      </c>
      <c r="C83" s="22">
        <v>184</v>
      </c>
      <c r="D83" s="22">
        <v>89</v>
      </c>
      <c r="E83" s="22">
        <v>191.23449999999997</v>
      </c>
      <c r="F83" s="22">
        <v>190.22449999999998</v>
      </c>
      <c r="G83" s="23" t="s">
        <v>50</v>
      </c>
      <c r="I83" s="64" t="s">
        <v>127</v>
      </c>
      <c r="J83" s="73">
        <f t="shared" si="12"/>
        <v>4.6139805300162244</v>
      </c>
      <c r="K83" s="73">
        <f t="shared" si="13"/>
        <v>6.1192590375469749</v>
      </c>
      <c r="L83" s="73">
        <f t="shared" si="14"/>
        <v>3.058524347915736</v>
      </c>
      <c r="M83" s="73">
        <f t="shared" si="15"/>
        <v>3.2461897676897729E-2</v>
      </c>
      <c r="N83" s="73">
        <f t="shared" si="16"/>
        <v>6.3335162336213779E-2</v>
      </c>
      <c r="O83" s="74" t="e">
        <f t="shared" si="17"/>
        <v>#VALUE!</v>
      </c>
      <c r="Q83" s="22">
        <v>108646</v>
      </c>
      <c r="R83" s="22">
        <v>53099</v>
      </c>
      <c r="S83" s="78">
        <v>55547</v>
      </c>
      <c r="T83" s="76">
        <v>59168</v>
      </c>
      <c r="U83" s="22">
        <v>30069</v>
      </c>
      <c r="V83" s="22">
        <v>29099</v>
      </c>
    </row>
    <row r="84" spans="1:22" s="31" customFormat="1" ht="12" customHeight="1" x14ac:dyDescent="0.2">
      <c r="A84" s="64" t="s">
        <v>128</v>
      </c>
      <c r="B84" s="22">
        <v>352.05821917809999</v>
      </c>
      <c r="C84" s="22">
        <v>273.87148135309997</v>
      </c>
      <c r="D84" s="22">
        <v>78.186737824999994</v>
      </c>
      <c r="E84" s="22">
        <v>181.33836670575766</v>
      </c>
      <c r="F84" s="22">
        <v>181.33836670575766</v>
      </c>
      <c r="G84" s="23" t="s">
        <v>50</v>
      </c>
      <c r="I84" s="64" t="s">
        <v>128</v>
      </c>
      <c r="J84" s="73">
        <f t="shared" si="12"/>
        <v>4.9472087907775109</v>
      </c>
      <c r="K84" s="73">
        <f t="shared" si="13"/>
        <v>7.5142393435152401</v>
      </c>
      <c r="L84" s="73">
        <f t="shared" si="14"/>
        <v>2.2521816403099435</v>
      </c>
      <c r="M84" s="73">
        <f t="shared" si="15"/>
        <v>3.07820372626177E-2</v>
      </c>
      <c r="N84" s="73">
        <f t="shared" si="16"/>
        <v>6.0376528223720013E-2</v>
      </c>
      <c r="O84" s="74" t="e">
        <f t="shared" si="17"/>
        <v>#VALUE!</v>
      </c>
      <c r="Q84" s="22">
        <v>129512</v>
      </c>
      <c r="R84" s="22">
        <v>63722</v>
      </c>
      <c r="S84" s="78">
        <v>65790</v>
      </c>
      <c r="T84" s="76">
        <v>71163</v>
      </c>
      <c r="U84" s="22">
        <v>36447</v>
      </c>
      <c r="V84" s="22">
        <v>34716</v>
      </c>
    </row>
    <row r="85" spans="1:22" s="31" customFormat="1" ht="12" customHeight="1" x14ac:dyDescent="0.2">
      <c r="A85" s="64" t="s">
        <v>129</v>
      </c>
      <c r="B85" s="22">
        <v>927.38378378379991</v>
      </c>
      <c r="C85" s="22">
        <v>750.43402589800007</v>
      </c>
      <c r="D85" s="22">
        <v>176.94975788580001</v>
      </c>
      <c r="E85" s="22">
        <v>785.07799992680009</v>
      </c>
      <c r="F85" s="22">
        <v>785.07799992680009</v>
      </c>
      <c r="G85" s="23" t="s">
        <v>50</v>
      </c>
      <c r="I85" s="64" t="s">
        <v>129</v>
      </c>
      <c r="J85" s="73">
        <f t="shared" si="12"/>
        <v>14.280844851072542</v>
      </c>
      <c r="K85" s="73">
        <f t="shared" si="13"/>
        <v>22.659400504197116</v>
      </c>
      <c r="L85" s="73">
        <f t="shared" si="14"/>
        <v>5.5607855782596403</v>
      </c>
      <c r="M85" s="73">
        <f t="shared" si="15"/>
        <v>0.13326633898175963</v>
      </c>
      <c r="N85" s="73">
        <f t="shared" si="16"/>
        <v>0.26139136952366243</v>
      </c>
      <c r="O85" s="74" t="e">
        <f t="shared" si="17"/>
        <v>#VALUE!</v>
      </c>
      <c r="Q85" s="22">
        <v>120417</v>
      </c>
      <c r="R85" s="22">
        <v>59231</v>
      </c>
      <c r="S85" s="78">
        <v>61186</v>
      </c>
      <c r="T85" s="76">
        <v>64939</v>
      </c>
      <c r="U85" s="22">
        <v>33118</v>
      </c>
      <c r="V85" s="22">
        <v>31821</v>
      </c>
    </row>
    <row r="86" spans="1:22" s="31" customFormat="1" ht="12" customHeight="1" x14ac:dyDescent="0.2">
      <c r="A86" s="63" t="s">
        <v>130</v>
      </c>
      <c r="B86" s="19">
        <v>4646.4804213199004</v>
      </c>
      <c r="C86" s="19">
        <v>3818.4160652627997</v>
      </c>
      <c r="D86" s="19">
        <v>828.0643560571001</v>
      </c>
      <c r="E86" s="19">
        <v>2839.255225882328</v>
      </c>
      <c r="F86" s="19">
        <v>2480.5822258823273</v>
      </c>
      <c r="G86" s="20">
        <v>355.90249999999997</v>
      </c>
      <c r="I86" s="63" t="s">
        <v>130</v>
      </c>
      <c r="J86" s="71">
        <f t="shared" si="12"/>
        <v>14.529650184087521</v>
      </c>
      <c r="K86" s="71">
        <f t="shared" si="13"/>
        <v>23.348657294362809</v>
      </c>
      <c r="L86" s="71">
        <f t="shared" si="14"/>
        <v>5.299476212174409</v>
      </c>
      <c r="M86" s="71">
        <f t="shared" si="15"/>
        <v>0.48196121840561873</v>
      </c>
      <c r="N86" s="71">
        <f t="shared" si="16"/>
        <v>0.82590874448130358</v>
      </c>
      <c r="O86" s="72">
        <f t="shared" si="17"/>
        <v>0.12325256347254644</v>
      </c>
      <c r="Q86" s="19">
        <v>582555</v>
      </c>
      <c r="R86" s="19">
        <v>285949</v>
      </c>
      <c r="S86" s="77">
        <v>296606</v>
      </c>
      <c r="T86" s="75">
        <v>319793</v>
      </c>
      <c r="U86" s="19">
        <v>163539</v>
      </c>
      <c r="V86" s="19">
        <v>156254</v>
      </c>
    </row>
    <row r="87" spans="1:22" s="31" customFormat="1" ht="12" customHeight="1" x14ac:dyDescent="0.2">
      <c r="A87" s="64" t="s">
        <v>131</v>
      </c>
      <c r="B87" s="22">
        <v>338.72026269899999</v>
      </c>
      <c r="C87" s="22">
        <v>227.68173647520001</v>
      </c>
      <c r="D87" s="22">
        <v>111.03852622380001</v>
      </c>
      <c r="E87" s="22">
        <v>199.14434358545515</v>
      </c>
      <c r="F87" s="22">
        <v>194.83834358545516</v>
      </c>
      <c r="G87" s="23">
        <v>4.306</v>
      </c>
      <c r="I87" s="64" t="s">
        <v>131</v>
      </c>
      <c r="J87" s="73">
        <f t="shared" si="12"/>
        <v>5.877294952439617</v>
      </c>
      <c r="K87" s="73">
        <f t="shared" si="13"/>
        <v>7.7300786472193934</v>
      </c>
      <c r="L87" s="73">
        <f t="shared" si="14"/>
        <v>3.940610626155157</v>
      </c>
      <c r="M87" s="73">
        <f t="shared" si="15"/>
        <v>3.3804587061456018E-2</v>
      </c>
      <c r="N87" s="73">
        <f t="shared" si="16"/>
        <v>6.4871339497823893E-2</v>
      </c>
      <c r="O87" s="74">
        <f t="shared" si="17"/>
        <v>1.4912104812772741E-3</v>
      </c>
      <c r="Q87" s="22">
        <v>105343</v>
      </c>
      <c r="R87" s="22">
        <v>51521</v>
      </c>
      <c r="S87" s="78">
        <v>53822</v>
      </c>
      <c r="T87" s="76">
        <v>57632</v>
      </c>
      <c r="U87" s="22">
        <v>29454</v>
      </c>
      <c r="V87" s="22">
        <v>28178</v>
      </c>
    </row>
    <row r="88" spans="1:22" s="31" customFormat="1" ht="12" customHeight="1" x14ac:dyDescent="0.2">
      <c r="A88" s="64" t="s">
        <v>132</v>
      </c>
      <c r="B88" s="22">
        <v>1329.9687308017999</v>
      </c>
      <c r="C88" s="22">
        <v>1169.7627553716</v>
      </c>
      <c r="D88" s="22">
        <v>160.2059754302</v>
      </c>
      <c r="E88" s="22">
        <v>757.83186388222987</v>
      </c>
      <c r="F88" s="22">
        <v>737.78736388222978</v>
      </c>
      <c r="G88" s="23">
        <v>17.374499999999998</v>
      </c>
      <c r="I88" s="64" t="s">
        <v>132</v>
      </c>
      <c r="J88" s="73">
        <f t="shared" si="12"/>
        <v>16.921367619652148</v>
      </c>
      <c r="K88" s="73">
        <f t="shared" si="13"/>
        <v>29.019890232245899</v>
      </c>
      <c r="L88" s="73">
        <f t="shared" si="14"/>
        <v>4.1842346278259503</v>
      </c>
      <c r="M88" s="73">
        <f t="shared" si="15"/>
        <v>0.12864132999870648</v>
      </c>
      <c r="N88" s="73">
        <f t="shared" si="16"/>
        <v>0.2456459733687735</v>
      </c>
      <c r="O88" s="74">
        <f t="shared" si="17"/>
        <v>6.01696156687227E-3</v>
      </c>
      <c r="Q88" s="22">
        <v>142226</v>
      </c>
      <c r="R88" s="22">
        <v>69967</v>
      </c>
      <c r="S88" s="78">
        <v>72259</v>
      </c>
      <c r="T88" s="76">
        <v>78597</v>
      </c>
      <c r="U88" s="22">
        <v>40309</v>
      </c>
      <c r="V88" s="22">
        <v>38288</v>
      </c>
    </row>
    <row r="89" spans="1:22" s="31" customFormat="1" ht="12" customHeight="1" x14ac:dyDescent="0.2">
      <c r="A89" s="64" t="s">
        <v>133</v>
      </c>
      <c r="B89" s="22">
        <v>1111.1848739495999</v>
      </c>
      <c r="C89" s="22">
        <v>970.07590444199991</v>
      </c>
      <c r="D89" s="22">
        <v>141.10896950759999</v>
      </c>
      <c r="E89" s="22">
        <v>717.76255423074281</v>
      </c>
      <c r="F89" s="22">
        <v>700.83255423074274</v>
      </c>
      <c r="G89" s="23">
        <v>16.93</v>
      </c>
      <c r="I89" s="64" t="s">
        <v>133</v>
      </c>
      <c r="J89" s="73">
        <f t="shared" si="12"/>
        <v>14.243951160087679</v>
      </c>
      <c r="K89" s="73">
        <f t="shared" si="13"/>
        <v>24.313898051080251</v>
      </c>
      <c r="L89" s="73">
        <f t="shared" si="14"/>
        <v>3.7023842129352187</v>
      </c>
      <c r="M89" s="73">
        <f t="shared" si="15"/>
        <v>0.12183959793733418</v>
      </c>
      <c r="N89" s="73">
        <f t="shared" si="16"/>
        <v>0.23334188599632247</v>
      </c>
      <c r="O89" s="74">
        <f t="shared" si="17"/>
        <v>5.8630268109670803E-3</v>
      </c>
      <c r="Q89" s="22">
        <v>142528</v>
      </c>
      <c r="R89" s="22">
        <v>70172</v>
      </c>
      <c r="S89" s="78">
        <v>72356</v>
      </c>
      <c r="T89" s="76">
        <v>78011</v>
      </c>
      <c r="U89" s="22">
        <v>39898</v>
      </c>
      <c r="V89" s="22">
        <v>38113</v>
      </c>
    </row>
    <row r="90" spans="1:22" s="31" customFormat="1" ht="12" customHeight="1" x14ac:dyDescent="0.2">
      <c r="A90" s="64" t="s">
        <v>134</v>
      </c>
      <c r="B90" s="22">
        <v>1866.6065538695002</v>
      </c>
      <c r="C90" s="22">
        <v>1450.895668974</v>
      </c>
      <c r="D90" s="22">
        <v>415.71088489550004</v>
      </c>
      <c r="E90" s="22">
        <v>1164.5164641838999</v>
      </c>
      <c r="F90" s="22">
        <v>847.12396418389983</v>
      </c>
      <c r="G90" s="23">
        <v>317.29199999999997</v>
      </c>
      <c r="I90" s="64" t="s">
        <v>134</v>
      </c>
      <c r="J90" s="73">
        <f t="shared" si="12"/>
        <v>17.684069177280609</v>
      </c>
      <c r="K90" s="73">
        <f t="shared" si="13"/>
        <v>26.929278536211442</v>
      </c>
      <c r="L90" s="73">
        <f t="shared" si="14"/>
        <v>8.0447195915916794</v>
      </c>
      <c r="M90" s="73">
        <f t="shared" si="15"/>
        <v>0.19767570340812196</v>
      </c>
      <c r="N90" s="73">
        <f t="shared" si="16"/>
        <v>0.28204954561838386</v>
      </c>
      <c r="O90" s="74">
        <f t="shared" si="17"/>
        <v>0.10988136461342982</v>
      </c>
      <c r="Q90" s="22">
        <v>192458</v>
      </c>
      <c r="R90" s="22">
        <v>94289</v>
      </c>
      <c r="S90" s="78">
        <v>98169</v>
      </c>
      <c r="T90" s="76">
        <v>105553</v>
      </c>
      <c r="U90" s="22">
        <v>53878</v>
      </c>
      <c r="V90" s="22">
        <v>51675</v>
      </c>
    </row>
    <row r="91" spans="1:22" s="31" customFormat="1" ht="12" customHeight="1" x14ac:dyDescent="0.2">
      <c r="A91" s="63" t="s">
        <v>135</v>
      </c>
      <c r="B91" s="19">
        <v>7832.1405949672999</v>
      </c>
      <c r="C91" s="19">
        <v>5646.3234702298005</v>
      </c>
      <c r="D91" s="19">
        <v>2185.8171247375003</v>
      </c>
      <c r="E91" s="19">
        <v>4786.1413760431915</v>
      </c>
      <c r="F91" s="19">
        <v>2945.0181851362167</v>
      </c>
      <c r="G91" s="20">
        <v>1829.9415000000004</v>
      </c>
      <c r="I91" s="63" t="s">
        <v>135</v>
      </c>
      <c r="J91" s="71">
        <f t="shared" si="12"/>
        <v>11.795676695473537</v>
      </c>
      <c r="K91" s="71">
        <f t="shared" si="13"/>
        <v>16.667375526485323</v>
      </c>
      <c r="L91" s="71">
        <f t="shared" si="14"/>
        <v>6.7210621911312076</v>
      </c>
      <c r="M91" s="71">
        <f t="shared" si="15"/>
        <v>0.81244352675004028</v>
      </c>
      <c r="N91" s="71">
        <f t="shared" si="16"/>
        <v>0.98054248973557023</v>
      </c>
      <c r="O91" s="72">
        <f t="shared" si="17"/>
        <v>0.63372687991738441</v>
      </c>
      <c r="Q91" s="19">
        <v>1200539</v>
      </c>
      <c r="R91" s="19">
        <v>589298</v>
      </c>
      <c r="S91" s="77">
        <v>611241</v>
      </c>
      <c r="T91" s="75">
        <v>663984</v>
      </c>
      <c r="U91" s="19">
        <v>338765</v>
      </c>
      <c r="V91" s="19">
        <v>325219</v>
      </c>
    </row>
    <row r="92" spans="1:22" s="31" customFormat="1" ht="12" customHeight="1" x14ac:dyDescent="0.2">
      <c r="A92" s="64" t="s">
        <v>136</v>
      </c>
      <c r="B92" s="22">
        <v>79</v>
      </c>
      <c r="C92" s="22">
        <v>63</v>
      </c>
      <c r="D92" s="22">
        <v>16</v>
      </c>
      <c r="E92" s="22">
        <v>52.134</v>
      </c>
      <c r="F92" s="22">
        <v>52.134</v>
      </c>
      <c r="G92" s="23" t="s">
        <v>50</v>
      </c>
      <c r="I92" s="64" t="s">
        <v>136</v>
      </c>
      <c r="J92" s="73">
        <f t="shared" si="12"/>
        <v>1.5890576284823494</v>
      </c>
      <c r="K92" s="73">
        <f t="shared" si="13"/>
        <v>2.4687487754222346</v>
      </c>
      <c r="L92" s="73">
        <f t="shared" si="14"/>
        <v>0.66126632501239868</v>
      </c>
      <c r="M92" s="73">
        <f t="shared" si="15"/>
        <v>8.8497032360133048E-3</v>
      </c>
      <c r="N92" s="73">
        <f t="shared" si="16"/>
        <v>1.7357992021196901E-2</v>
      </c>
      <c r="O92" s="74" t="e">
        <f t="shared" si="17"/>
        <v>#VALUE!</v>
      </c>
      <c r="Q92" s="22">
        <v>91597</v>
      </c>
      <c r="R92" s="22">
        <v>45367</v>
      </c>
      <c r="S92" s="78">
        <v>46230</v>
      </c>
      <c r="T92" s="76">
        <v>49715</v>
      </c>
      <c r="U92" s="22">
        <v>25519</v>
      </c>
      <c r="V92" s="22">
        <v>24196</v>
      </c>
    </row>
    <row r="93" spans="1:22" s="31" customFormat="1" ht="12" customHeight="1" x14ac:dyDescent="0.2">
      <c r="A93" s="64" t="s">
        <v>137</v>
      </c>
      <c r="B93" s="22">
        <v>631.28357098850006</v>
      </c>
      <c r="C93" s="22">
        <v>516.43072345109999</v>
      </c>
      <c r="D93" s="22">
        <v>114.85284753740001</v>
      </c>
      <c r="E93" s="22">
        <v>376.48435051349986</v>
      </c>
      <c r="F93" s="22">
        <v>375.69185051349984</v>
      </c>
      <c r="G93" s="23" t="s">
        <v>50</v>
      </c>
      <c r="I93" s="64" t="s">
        <v>137</v>
      </c>
      <c r="J93" s="73">
        <f t="shared" si="12"/>
        <v>5.3268829455020299</v>
      </c>
      <c r="K93" s="73">
        <f t="shared" si="13"/>
        <v>8.5105836003213522</v>
      </c>
      <c r="L93" s="73">
        <f t="shared" si="14"/>
        <v>1.9861113567372211</v>
      </c>
      <c r="M93" s="73">
        <f t="shared" si="15"/>
        <v>6.3907906069890802E-2</v>
      </c>
      <c r="N93" s="73">
        <f t="shared" si="16"/>
        <v>0.1250864338750533</v>
      </c>
      <c r="O93" s="74" t="e">
        <f t="shared" si="17"/>
        <v>#VALUE!</v>
      </c>
      <c r="Q93" s="22">
        <v>214660</v>
      </c>
      <c r="R93" s="22">
        <v>106013</v>
      </c>
      <c r="S93" s="78">
        <v>108647</v>
      </c>
      <c r="T93" s="76">
        <v>118509</v>
      </c>
      <c r="U93" s="22">
        <v>60681</v>
      </c>
      <c r="V93" s="22">
        <v>57828</v>
      </c>
    </row>
    <row r="94" spans="1:22" s="31" customFormat="1" ht="12" customHeight="1" x14ac:dyDescent="0.2">
      <c r="A94" s="64" t="s">
        <v>138</v>
      </c>
      <c r="B94" s="22">
        <v>321.14999999999998</v>
      </c>
      <c r="C94" s="22">
        <v>245.15</v>
      </c>
      <c r="D94" s="22">
        <v>76</v>
      </c>
      <c r="E94" s="22">
        <v>178.40117811355307</v>
      </c>
      <c r="F94" s="22">
        <v>146.5971781135531</v>
      </c>
      <c r="G94" s="23">
        <v>31.804000000000002</v>
      </c>
      <c r="I94" s="64" t="s">
        <v>138</v>
      </c>
      <c r="J94" s="73">
        <f t="shared" si="12"/>
        <v>2.3317698652416352</v>
      </c>
      <c r="K94" s="73">
        <f t="shared" si="13"/>
        <v>3.4558833894864458</v>
      </c>
      <c r="L94" s="73">
        <f t="shared" si="14"/>
        <v>1.1378778577952118</v>
      </c>
      <c r="M94" s="73">
        <f t="shared" si="15"/>
        <v>3.0283451936549979E-2</v>
      </c>
      <c r="N94" s="73">
        <f t="shared" si="16"/>
        <v>4.8809464994534001E-2</v>
      </c>
      <c r="O94" s="74">
        <f t="shared" si="17"/>
        <v>1.1014040442764149E-2</v>
      </c>
      <c r="Q94" s="22">
        <v>246324</v>
      </c>
      <c r="R94" s="22">
        <v>121129</v>
      </c>
      <c r="S94" s="78">
        <v>125195</v>
      </c>
      <c r="T94" s="76">
        <v>137728</v>
      </c>
      <c r="U94" s="22">
        <v>70937</v>
      </c>
      <c r="V94" s="22">
        <v>66791</v>
      </c>
    </row>
    <row r="95" spans="1:22" s="31" customFormat="1" ht="12" customHeight="1" x14ac:dyDescent="0.2">
      <c r="A95" s="64" t="s">
        <v>139</v>
      </c>
      <c r="B95" s="22">
        <v>1215.4089609151999</v>
      </c>
      <c r="C95" s="22">
        <v>1025.4912621111</v>
      </c>
      <c r="D95" s="22">
        <v>189.91769880409998</v>
      </c>
      <c r="E95" s="22">
        <v>983.24840528760001</v>
      </c>
      <c r="F95" s="22">
        <v>983.24840528760001</v>
      </c>
      <c r="G95" s="23" t="s">
        <v>50</v>
      </c>
      <c r="I95" s="64" t="s">
        <v>139</v>
      </c>
      <c r="J95" s="73">
        <f t="shared" si="12"/>
        <v>14.630261341139933</v>
      </c>
      <c r="K95" s="73">
        <f t="shared" si="13"/>
        <v>24.100852223527614</v>
      </c>
      <c r="L95" s="73">
        <f t="shared" si="14"/>
        <v>4.6864330364984577</v>
      </c>
      <c r="M95" s="73">
        <f t="shared" si="15"/>
        <v>0.166905600837814</v>
      </c>
      <c r="N95" s="73">
        <f t="shared" si="16"/>
        <v>0.32737211750175965</v>
      </c>
      <c r="O95" s="74" t="e">
        <f t="shared" si="17"/>
        <v>#VALUE!</v>
      </c>
      <c r="Q95" s="22">
        <v>151577</v>
      </c>
      <c r="R95" s="22">
        <v>74743</v>
      </c>
      <c r="S95" s="78">
        <v>76834</v>
      </c>
      <c r="T95" s="76">
        <v>83075</v>
      </c>
      <c r="U95" s="22">
        <v>42550</v>
      </c>
      <c r="V95" s="22">
        <v>40525</v>
      </c>
    </row>
    <row r="96" spans="1:22" s="31" customFormat="1" ht="12" customHeight="1" x14ac:dyDescent="0.2">
      <c r="A96" s="64" t="s">
        <v>140</v>
      </c>
      <c r="B96" s="22">
        <v>946.18539935900003</v>
      </c>
      <c r="C96" s="22">
        <v>671.6246718758</v>
      </c>
      <c r="D96" s="22">
        <v>274.56072748320003</v>
      </c>
      <c r="E96" s="22">
        <v>588.62913027820014</v>
      </c>
      <c r="F96" s="22">
        <v>418.02013027820004</v>
      </c>
      <c r="G96" s="23">
        <v>170.60900000000001</v>
      </c>
      <c r="I96" s="64" t="s">
        <v>140</v>
      </c>
      <c r="J96" s="73">
        <f t="shared" si="12"/>
        <v>9.7339169729849289</v>
      </c>
      <c r="K96" s="73">
        <f t="shared" si="13"/>
        <v>13.641480925291466</v>
      </c>
      <c r="L96" s="73">
        <f t="shared" si="14"/>
        <v>5.7234730875570667</v>
      </c>
      <c r="M96" s="73">
        <f t="shared" si="15"/>
        <v>9.9919306384215395E-2</v>
      </c>
      <c r="N96" s="73">
        <f t="shared" si="16"/>
        <v>0.13917961572234405</v>
      </c>
      <c r="O96" s="74">
        <f t="shared" si="17"/>
        <v>5.908358778454121E-2</v>
      </c>
      <c r="Q96" s="22">
        <v>176236</v>
      </c>
      <c r="R96" s="22">
        <v>86376</v>
      </c>
      <c r="S96" s="78">
        <v>89860</v>
      </c>
      <c r="T96" s="76">
        <v>97205</v>
      </c>
      <c r="U96" s="22">
        <v>49234</v>
      </c>
      <c r="V96" s="22">
        <v>47971</v>
      </c>
    </row>
    <row r="97" spans="1:22" s="31" customFormat="1" ht="12" customHeight="1" x14ac:dyDescent="0.2">
      <c r="A97" s="64" t="s">
        <v>141</v>
      </c>
      <c r="B97" s="22">
        <v>4639.1126637046</v>
      </c>
      <c r="C97" s="22">
        <v>3124.6268127918001</v>
      </c>
      <c r="D97" s="22">
        <v>1514.4858509128003</v>
      </c>
      <c r="E97" s="22">
        <v>2607.2443118503379</v>
      </c>
      <c r="F97" s="22">
        <v>969.32662094336411</v>
      </c>
      <c r="G97" s="23">
        <v>1627.5285000000003</v>
      </c>
      <c r="I97" s="64" t="s">
        <v>141</v>
      </c>
      <c r="J97" s="73">
        <f t="shared" si="12"/>
        <v>26.098793058331836</v>
      </c>
      <c r="K97" s="73">
        <f t="shared" si="13"/>
        <v>34.778358185207694</v>
      </c>
      <c r="L97" s="73">
        <f t="shared" si="14"/>
        <v>17.228077659744283</v>
      </c>
      <c r="M97" s="73">
        <f t="shared" si="15"/>
        <v>0.44257755828555678</v>
      </c>
      <c r="N97" s="73">
        <f t="shared" si="16"/>
        <v>0.3227368656206826</v>
      </c>
      <c r="O97" s="74">
        <f t="shared" si="17"/>
        <v>0.56362925169007916</v>
      </c>
      <c r="Q97" s="22">
        <v>320145</v>
      </c>
      <c r="R97" s="22">
        <v>155670</v>
      </c>
      <c r="S97" s="78">
        <v>164475</v>
      </c>
      <c r="T97" s="76">
        <v>177752</v>
      </c>
      <c r="U97" s="22">
        <v>89844</v>
      </c>
      <c r="V97" s="22">
        <v>87908</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144"/>
      <c r="D99" s="144"/>
      <c r="E99" s="36"/>
      <c r="F99" s="225" t="s">
        <v>48</v>
      </c>
      <c r="G99" s="225"/>
      <c r="I99" s="224" t="s">
        <v>11</v>
      </c>
      <c r="J99" s="224"/>
      <c r="K99" s="144"/>
      <c r="L99" s="144"/>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249</v>
      </c>
      <c r="B1" s="11"/>
      <c r="C1" s="11"/>
      <c r="D1" s="11"/>
      <c r="E1" s="11"/>
      <c r="F1" s="11"/>
      <c r="G1" s="11"/>
      <c r="H1" s="149" t="s">
        <v>232</v>
      </c>
      <c r="I1" s="11" t="s">
        <v>250</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162</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40" t="s">
        <v>7</v>
      </c>
      <c r="G4" s="237"/>
      <c r="I4" s="235" t="s">
        <v>5</v>
      </c>
      <c r="J4" s="237" t="s">
        <v>6</v>
      </c>
      <c r="K4" s="238"/>
      <c r="L4" s="238"/>
      <c r="M4" s="239"/>
      <c r="N4" s="240" t="s">
        <v>7</v>
      </c>
      <c r="O4" s="237"/>
      <c r="Q4" s="241" t="s">
        <v>198</v>
      </c>
      <c r="R4" s="241"/>
      <c r="S4" s="242"/>
      <c r="T4" s="241" t="s">
        <v>203</v>
      </c>
      <c r="U4" s="241"/>
      <c r="V4" s="241"/>
    </row>
    <row r="5" spans="1:22" s="31" customFormat="1" ht="27" customHeight="1" x14ac:dyDescent="0.2">
      <c r="A5" s="236"/>
      <c r="B5" s="226" t="s">
        <v>146</v>
      </c>
      <c r="C5" s="227"/>
      <c r="D5" s="228"/>
      <c r="E5" s="229" t="s">
        <v>8</v>
      </c>
      <c r="F5" s="231" t="s">
        <v>9</v>
      </c>
      <c r="G5" s="23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30"/>
      <c r="F6" s="232"/>
      <c r="G6" s="23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113446.5034781329</v>
      </c>
      <c r="C7" s="19">
        <v>79004.43650759873</v>
      </c>
      <c r="D7" s="19">
        <v>34442.066970534208</v>
      </c>
      <c r="E7" s="19">
        <v>74969.488901048084</v>
      </c>
      <c r="F7" s="19">
        <v>42349.352351701862</v>
      </c>
      <c r="G7" s="67">
        <v>32388.325736944276</v>
      </c>
      <c r="I7" s="61" t="s">
        <v>51</v>
      </c>
      <c r="J7" s="71">
        <f>B7/T7*1000</f>
        <v>19.212866917054068</v>
      </c>
      <c r="K7" s="71">
        <f t="shared" ref="K7:L22" si="0">C7/U7*1000</f>
        <v>26.299474442040957</v>
      </c>
      <c r="L7" s="71">
        <f t="shared" si="0"/>
        <v>11.873774244465858</v>
      </c>
      <c r="M7" s="71">
        <f>E7/T$7*1000</f>
        <v>12.696546556615871</v>
      </c>
      <c r="N7" s="71">
        <f t="shared" ref="N7:O22" si="1">F7/U$7*1000</f>
        <v>14.097508431737841</v>
      </c>
      <c r="O7" s="107">
        <f t="shared" si="1"/>
        <v>11.16575460716999</v>
      </c>
      <c r="Q7" s="19">
        <v>10649800</v>
      </c>
      <c r="R7" s="19">
        <v>5244194</v>
      </c>
      <c r="S7" s="77">
        <v>5405606</v>
      </c>
      <c r="T7" s="75">
        <v>5904715</v>
      </c>
      <c r="U7" s="19">
        <v>3004031</v>
      </c>
      <c r="V7" s="19">
        <v>2900684</v>
      </c>
    </row>
    <row r="8" spans="1:22" s="31" customFormat="1" ht="12" customHeight="1" x14ac:dyDescent="0.2">
      <c r="A8" s="63" t="s">
        <v>52</v>
      </c>
      <c r="B8" s="19">
        <v>39343.247376607091</v>
      </c>
      <c r="C8" s="19">
        <v>25506.643373635197</v>
      </c>
      <c r="D8" s="19">
        <v>13836.604002971901</v>
      </c>
      <c r="E8" s="19">
        <v>26745.159916014494</v>
      </c>
      <c r="F8" s="19">
        <v>10959.682284232429</v>
      </c>
      <c r="G8" s="20">
        <v>15667.121631782102</v>
      </c>
      <c r="I8" s="63" t="s">
        <v>52</v>
      </c>
      <c r="J8" s="71">
        <f t="shared" ref="J8:L71" si="2">B8/T8*1000</f>
        <v>52.291654596018631</v>
      </c>
      <c r="K8" s="71">
        <f t="shared" si="0"/>
        <v>67.481998570376504</v>
      </c>
      <c r="L8" s="71">
        <f t="shared" si="0"/>
        <v>36.956346628166102</v>
      </c>
      <c r="M8" s="71">
        <f t="shared" ref="M8:O71" si="3">E8/T$7*1000</f>
        <v>4.5294582238117327</v>
      </c>
      <c r="N8" s="71">
        <f t="shared" si="1"/>
        <v>3.648325294989442</v>
      </c>
      <c r="O8" s="72">
        <f t="shared" si="1"/>
        <v>5.4011818011827906</v>
      </c>
      <c r="Q8" s="19">
        <v>1308632</v>
      </c>
      <c r="R8" s="19">
        <v>638009</v>
      </c>
      <c r="S8" s="77">
        <v>670623</v>
      </c>
      <c r="T8" s="75">
        <v>752381</v>
      </c>
      <c r="U8" s="19">
        <v>377977</v>
      </c>
      <c r="V8" s="19">
        <v>374404</v>
      </c>
    </row>
    <row r="9" spans="1:22" s="31" customFormat="1" ht="12" customHeight="1" x14ac:dyDescent="0.2">
      <c r="A9" s="63" t="s">
        <v>53</v>
      </c>
      <c r="B9" s="19">
        <v>9540.8189745991003</v>
      </c>
      <c r="C9" s="19">
        <v>7160.1583685461992</v>
      </c>
      <c r="D9" s="19">
        <v>2380.6606060529002</v>
      </c>
      <c r="E9" s="19">
        <v>7880.3765528848089</v>
      </c>
      <c r="F9" s="19">
        <v>5644.6439001719091</v>
      </c>
      <c r="G9" s="20">
        <v>2232.6531527129</v>
      </c>
      <c r="I9" s="63" t="s">
        <v>53</v>
      </c>
      <c r="J9" s="71">
        <f t="shared" si="2"/>
        <v>12.618678769240974</v>
      </c>
      <c r="K9" s="71">
        <f t="shared" si="0"/>
        <v>18.689757843902729</v>
      </c>
      <c r="L9" s="71">
        <f t="shared" si="0"/>
        <v>6.3827932416206199</v>
      </c>
      <c r="M9" s="71">
        <f t="shared" si="3"/>
        <v>1.3345905014695558</v>
      </c>
      <c r="N9" s="71">
        <f t="shared" si="1"/>
        <v>1.8790231859031776</v>
      </c>
      <c r="O9" s="72">
        <f t="shared" si="1"/>
        <v>0.7696988547228516</v>
      </c>
      <c r="Q9" s="19">
        <v>1369332</v>
      </c>
      <c r="R9" s="19">
        <v>676696</v>
      </c>
      <c r="S9" s="77">
        <v>692636</v>
      </c>
      <c r="T9" s="75">
        <v>756087</v>
      </c>
      <c r="U9" s="19">
        <v>383106</v>
      </c>
      <c r="V9" s="19">
        <v>372981</v>
      </c>
    </row>
    <row r="10" spans="1:22" s="31" customFormat="1" ht="12" customHeight="1" x14ac:dyDescent="0.2">
      <c r="A10" s="64" t="s">
        <v>54</v>
      </c>
      <c r="B10" s="22">
        <v>180</v>
      </c>
      <c r="C10" s="22">
        <v>161</v>
      </c>
      <c r="D10" s="22">
        <v>19</v>
      </c>
      <c r="E10" s="22">
        <v>136.79149999999998</v>
      </c>
      <c r="F10" s="22">
        <v>136.79149999999998</v>
      </c>
      <c r="G10" s="23" t="s">
        <v>50</v>
      </c>
      <c r="I10" s="64" t="s">
        <v>54</v>
      </c>
      <c r="J10" s="73">
        <f t="shared" si="2"/>
        <v>3.3612817687811618</v>
      </c>
      <c r="K10" s="73">
        <f t="shared" si="0"/>
        <v>5.8894538537513261</v>
      </c>
      <c r="L10" s="73">
        <f t="shared" si="0"/>
        <v>0.72480354009308001</v>
      </c>
      <c r="M10" s="73">
        <f t="shared" si="3"/>
        <v>2.3166486443460858E-2</v>
      </c>
      <c r="N10" s="73">
        <f t="shared" si="1"/>
        <v>4.5535981486209694E-2</v>
      </c>
      <c r="O10" s="74" t="e">
        <f t="shared" si="1"/>
        <v>#VALUE!</v>
      </c>
      <c r="Q10" s="22">
        <v>98708</v>
      </c>
      <c r="R10" s="22">
        <v>48828</v>
      </c>
      <c r="S10" s="78">
        <v>49880</v>
      </c>
      <c r="T10" s="76">
        <v>53551</v>
      </c>
      <c r="U10" s="22">
        <v>27337</v>
      </c>
      <c r="V10" s="22">
        <v>26214</v>
      </c>
    </row>
    <row r="11" spans="1:22" s="31" customFormat="1" ht="12" customHeight="1" x14ac:dyDescent="0.2">
      <c r="A11" s="64" t="s">
        <v>55</v>
      </c>
      <c r="B11" s="22">
        <v>404</v>
      </c>
      <c r="C11" s="22">
        <v>370</v>
      </c>
      <c r="D11" s="22">
        <v>34</v>
      </c>
      <c r="E11" s="22">
        <v>283.6395</v>
      </c>
      <c r="F11" s="22">
        <v>275.16249999999997</v>
      </c>
      <c r="G11" s="23">
        <v>8.4769999999999985</v>
      </c>
      <c r="I11" s="64" t="s">
        <v>55</v>
      </c>
      <c r="J11" s="73">
        <f t="shared" si="2"/>
        <v>7.7831506347891422</v>
      </c>
      <c r="K11" s="73">
        <f t="shared" si="0"/>
        <v>14.055614648229753</v>
      </c>
      <c r="L11" s="73">
        <f t="shared" si="0"/>
        <v>1.3290075440722355</v>
      </c>
      <c r="M11" s="73">
        <f t="shared" si="3"/>
        <v>4.803610335130485E-2</v>
      </c>
      <c r="N11" s="73">
        <f t="shared" si="1"/>
        <v>9.1597756481208076E-2</v>
      </c>
      <c r="O11" s="74">
        <f t="shared" si="1"/>
        <v>2.9224141616253263E-3</v>
      </c>
      <c r="Q11" s="22">
        <v>93726</v>
      </c>
      <c r="R11" s="22">
        <v>46343</v>
      </c>
      <c r="S11" s="78">
        <v>47383</v>
      </c>
      <c r="T11" s="76">
        <v>51907</v>
      </c>
      <c r="U11" s="22">
        <v>26324</v>
      </c>
      <c r="V11" s="22">
        <v>25583</v>
      </c>
    </row>
    <row r="12" spans="1:22" s="31" customFormat="1" ht="12" customHeight="1" x14ac:dyDescent="0.2">
      <c r="A12" s="64" t="s">
        <v>56</v>
      </c>
      <c r="B12" s="22">
        <v>510.8080015626</v>
      </c>
      <c r="C12" s="22">
        <v>378.76686707840003</v>
      </c>
      <c r="D12" s="22">
        <v>132.0411344842</v>
      </c>
      <c r="E12" s="22">
        <v>361.94053831070005</v>
      </c>
      <c r="F12" s="22">
        <v>240.3705383107</v>
      </c>
      <c r="G12" s="23">
        <v>121.57</v>
      </c>
      <c r="I12" s="64" t="s">
        <v>56</v>
      </c>
      <c r="J12" s="73">
        <f t="shared" si="2"/>
        <v>5.5880364678496024</v>
      </c>
      <c r="K12" s="73">
        <f t="shared" si="0"/>
        <v>8.2444575133516178</v>
      </c>
      <c r="L12" s="73">
        <f t="shared" si="0"/>
        <v>2.9039814925377732</v>
      </c>
      <c r="M12" s="73">
        <f t="shared" si="3"/>
        <v>6.1296868402742566E-2</v>
      </c>
      <c r="N12" s="73">
        <f t="shared" si="1"/>
        <v>8.001599794099995E-2</v>
      </c>
      <c r="O12" s="74">
        <f t="shared" si="1"/>
        <v>4.1910804486114304E-2</v>
      </c>
      <c r="Q12" s="22">
        <v>165271</v>
      </c>
      <c r="R12" s="22">
        <v>80971</v>
      </c>
      <c r="S12" s="78">
        <v>84300</v>
      </c>
      <c r="T12" s="76">
        <v>91411</v>
      </c>
      <c r="U12" s="22">
        <v>45942</v>
      </c>
      <c r="V12" s="22">
        <v>45469</v>
      </c>
    </row>
    <row r="13" spans="1:22" s="31" customFormat="1" ht="12" customHeight="1" x14ac:dyDescent="0.2">
      <c r="A13" s="64" t="s">
        <v>57</v>
      </c>
      <c r="B13" s="22">
        <v>460.36924310620003</v>
      </c>
      <c r="C13" s="22">
        <v>325.93163922960002</v>
      </c>
      <c r="D13" s="22">
        <v>134.43760387660001</v>
      </c>
      <c r="E13" s="22">
        <v>285.44870512819995</v>
      </c>
      <c r="F13" s="22">
        <v>285.44870512819995</v>
      </c>
      <c r="G13" s="23" t="s">
        <v>50</v>
      </c>
      <c r="I13" s="64" t="s">
        <v>57</v>
      </c>
      <c r="J13" s="73">
        <f t="shared" si="2"/>
        <v>8.2419256871332163</v>
      </c>
      <c r="K13" s="73">
        <f t="shared" si="0"/>
        <v>11.394219165516519</v>
      </c>
      <c r="L13" s="73">
        <f t="shared" si="0"/>
        <v>4.9331279860780866</v>
      </c>
      <c r="M13" s="73">
        <f t="shared" si="3"/>
        <v>4.8342503427887706E-2</v>
      </c>
      <c r="N13" s="73">
        <f t="shared" si="1"/>
        <v>9.5021890629024774E-2</v>
      </c>
      <c r="O13" s="74" t="e">
        <f t="shared" si="1"/>
        <v>#VALUE!</v>
      </c>
      <c r="Q13" s="22">
        <v>101743</v>
      </c>
      <c r="R13" s="22">
        <v>50454</v>
      </c>
      <c r="S13" s="78">
        <v>51289</v>
      </c>
      <c r="T13" s="76">
        <v>55857</v>
      </c>
      <c r="U13" s="22">
        <v>28605</v>
      </c>
      <c r="V13" s="22">
        <v>27252</v>
      </c>
    </row>
    <row r="14" spans="1:22" s="31" customFormat="1" ht="12" customHeight="1" x14ac:dyDescent="0.2">
      <c r="A14" s="64" t="s">
        <v>58</v>
      </c>
      <c r="B14" s="22">
        <v>10.9240506329</v>
      </c>
      <c r="C14" s="22">
        <v>6.9959313506000003</v>
      </c>
      <c r="D14" s="22">
        <v>3.9281192823</v>
      </c>
      <c r="E14" s="22">
        <v>8.8241527129000001</v>
      </c>
      <c r="F14" s="22">
        <v>4.2960000000000003</v>
      </c>
      <c r="G14" s="23">
        <v>4.0281527128999999</v>
      </c>
      <c r="I14" s="64" t="s">
        <v>58</v>
      </c>
      <c r="J14" s="73">
        <f t="shared" si="2"/>
        <v>0.26338245329588195</v>
      </c>
      <c r="K14" s="73">
        <f t="shared" si="0"/>
        <v>0.32682104786508454</v>
      </c>
      <c r="L14" s="73">
        <f t="shared" si="0"/>
        <v>0.19572094082212257</v>
      </c>
      <c r="M14" s="73">
        <f t="shared" si="3"/>
        <v>1.4944248304786939E-3</v>
      </c>
      <c r="N14" s="73">
        <f t="shared" si="1"/>
        <v>1.4300784512543314E-3</v>
      </c>
      <c r="O14" s="74">
        <f t="shared" si="1"/>
        <v>1.388690637415175E-3</v>
      </c>
      <c r="Q14" s="22">
        <v>75370</v>
      </c>
      <c r="R14" s="22">
        <v>37319</v>
      </c>
      <c r="S14" s="78">
        <v>38051</v>
      </c>
      <c r="T14" s="76">
        <v>41476</v>
      </c>
      <c r="U14" s="22">
        <v>21406</v>
      </c>
      <c r="V14" s="22">
        <v>20070</v>
      </c>
    </row>
    <row r="15" spans="1:22" s="31" customFormat="1" ht="12" customHeight="1" x14ac:dyDescent="0.2">
      <c r="A15" s="64" t="s">
        <v>59</v>
      </c>
      <c r="B15" s="22">
        <v>351</v>
      </c>
      <c r="C15" s="22">
        <v>176</v>
      </c>
      <c r="D15" s="22">
        <v>175</v>
      </c>
      <c r="E15" s="22">
        <v>251.12499999999997</v>
      </c>
      <c r="F15" s="22">
        <v>100.142</v>
      </c>
      <c r="G15" s="23">
        <v>150.98299999999998</v>
      </c>
      <c r="I15" s="64" t="s">
        <v>59</v>
      </c>
      <c r="J15" s="73">
        <f t="shared" si="2"/>
        <v>5.8401690487679074</v>
      </c>
      <c r="K15" s="73">
        <f t="shared" si="0"/>
        <v>5.7482526618329084</v>
      </c>
      <c r="L15" s="73">
        <f t="shared" si="0"/>
        <v>5.9356239188685009</v>
      </c>
      <c r="M15" s="73">
        <f t="shared" si="3"/>
        <v>4.2529571706678468E-2</v>
      </c>
      <c r="N15" s="73">
        <f t="shared" si="1"/>
        <v>3.3335874363480275E-2</v>
      </c>
      <c r="O15" s="74">
        <f t="shared" si="1"/>
        <v>5.205082663261492E-2</v>
      </c>
      <c r="Q15" s="22">
        <v>108352</v>
      </c>
      <c r="R15" s="22">
        <v>53657</v>
      </c>
      <c r="S15" s="78">
        <v>54695</v>
      </c>
      <c r="T15" s="76">
        <v>60101</v>
      </c>
      <c r="U15" s="22">
        <v>30618</v>
      </c>
      <c r="V15" s="22">
        <v>29483</v>
      </c>
    </row>
    <row r="16" spans="1:22" s="31" customFormat="1" ht="12" customHeight="1" x14ac:dyDescent="0.2">
      <c r="A16" s="64" t="s">
        <v>60</v>
      </c>
      <c r="B16" s="22">
        <v>3172.9209607788998</v>
      </c>
      <c r="C16" s="22">
        <v>2708.4992837474001</v>
      </c>
      <c r="D16" s="22">
        <v>464.4216770315</v>
      </c>
      <c r="E16" s="22">
        <v>2818.3308363426099</v>
      </c>
      <c r="F16" s="22">
        <v>2752.0308363426097</v>
      </c>
      <c r="G16" s="23">
        <v>66.3</v>
      </c>
      <c r="I16" s="64" t="s">
        <v>60</v>
      </c>
      <c r="J16" s="73">
        <f t="shared" si="2"/>
        <v>43.368428429770915</v>
      </c>
      <c r="K16" s="73">
        <f t="shared" si="0"/>
        <v>70.504458656481674</v>
      </c>
      <c r="L16" s="73">
        <f t="shared" si="0"/>
        <v>13.366191130820814</v>
      </c>
      <c r="M16" s="73">
        <f t="shared" si="3"/>
        <v>0.47730175568890454</v>
      </c>
      <c r="N16" s="73">
        <f t="shared" si="1"/>
        <v>0.91611266206727215</v>
      </c>
      <c r="O16" s="74">
        <f t="shared" si="1"/>
        <v>2.285667794216812E-2</v>
      </c>
      <c r="Q16" s="22">
        <v>129136</v>
      </c>
      <c r="R16" s="22">
        <v>65228</v>
      </c>
      <c r="S16" s="78">
        <v>63908</v>
      </c>
      <c r="T16" s="76">
        <v>73162</v>
      </c>
      <c r="U16" s="22">
        <v>38416</v>
      </c>
      <c r="V16" s="22">
        <v>34746</v>
      </c>
    </row>
    <row r="17" spans="1:22" s="31" customFormat="1" ht="12" customHeight="1" x14ac:dyDescent="0.2">
      <c r="A17" s="64" t="s">
        <v>61</v>
      </c>
      <c r="B17" s="22">
        <v>67.987255206699999</v>
      </c>
      <c r="C17" s="22">
        <v>59.915386184100001</v>
      </c>
      <c r="D17" s="22">
        <v>8.0718690225999996</v>
      </c>
      <c r="E17" s="22">
        <v>34.228246913699998</v>
      </c>
      <c r="F17" s="22">
        <v>34.228246913699998</v>
      </c>
      <c r="G17" s="23" t="s">
        <v>50</v>
      </c>
      <c r="I17" s="64" t="s">
        <v>61</v>
      </c>
      <c r="J17" s="73">
        <f t="shared" si="2"/>
        <v>1.2409830283234462</v>
      </c>
      <c r="K17" s="73">
        <f t="shared" si="0"/>
        <v>2.1746292894925956</v>
      </c>
      <c r="L17" s="73">
        <f t="shared" si="0"/>
        <v>0.29640028724708994</v>
      </c>
      <c r="M17" s="73">
        <f t="shared" si="3"/>
        <v>5.7967652822701853E-3</v>
      </c>
      <c r="N17" s="73">
        <f t="shared" si="1"/>
        <v>1.1394105757796773E-2</v>
      </c>
      <c r="O17" s="74" t="e">
        <f t="shared" si="1"/>
        <v>#VALUE!</v>
      </c>
      <c r="Q17" s="22">
        <v>99734</v>
      </c>
      <c r="R17" s="22">
        <v>48967</v>
      </c>
      <c r="S17" s="78">
        <v>50767</v>
      </c>
      <c r="T17" s="76">
        <v>54785</v>
      </c>
      <c r="U17" s="22">
        <v>27552</v>
      </c>
      <c r="V17" s="22">
        <v>27233</v>
      </c>
    </row>
    <row r="18" spans="1:22" s="31" customFormat="1" ht="12" customHeight="1" x14ac:dyDescent="0.2">
      <c r="A18" s="64" t="s">
        <v>62</v>
      </c>
      <c r="B18" s="22">
        <v>2179.2232564152</v>
      </c>
      <c r="C18" s="22">
        <v>1451.5320195766999</v>
      </c>
      <c r="D18" s="22">
        <v>727.6912368385</v>
      </c>
      <c r="E18" s="22">
        <v>1824.8212114077</v>
      </c>
      <c r="F18" s="22">
        <v>985.50171140769999</v>
      </c>
      <c r="G18" s="23">
        <v>838.10000000000014</v>
      </c>
      <c r="I18" s="64" t="s">
        <v>62</v>
      </c>
      <c r="J18" s="73">
        <f t="shared" si="2"/>
        <v>21.78743932749995</v>
      </c>
      <c r="K18" s="73">
        <f t="shared" si="0"/>
        <v>29.150156031262174</v>
      </c>
      <c r="L18" s="73">
        <f t="shared" si="0"/>
        <v>14.488048994335717</v>
      </c>
      <c r="M18" s="73">
        <f t="shared" si="3"/>
        <v>0.30904475684392896</v>
      </c>
      <c r="N18" s="73">
        <f t="shared" si="1"/>
        <v>0.3280597674949759</v>
      </c>
      <c r="O18" s="74">
        <f t="shared" si="1"/>
        <v>0.28893185193561249</v>
      </c>
      <c r="Q18" s="22">
        <v>180945</v>
      </c>
      <c r="R18" s="22">
        <v>89277</v>
      </c>
      <c r="S18" s="78">
        <v>91668</v>
      </c>
      <c r="T18" s="76">
        <v>100022</v>
      </c>
      <c r="U18" s="22">
        <v>49795</v>
      </c>
      <c r="V18" s="22">
        <v>50227</v>
      </c>
    </row>
    <row r="19" spans="1:22" s="31" customFormat="1" ht="12" customHeight="1" x14ac:dyDescent="0.2">
      <c r="A19" s="64" t="s">
        <v>63</v>
      </c>
      <c r="B19" s="22">
        <v>1610.5862068966001</v>
      </c>
      <c r="C19" s="22">
        <v>1025.5172413794</v>
      </c>
      <c r="D19" s="22">
        <v>585.06896551720001</v>
      </c>
      <c r="E19" s="22">
        <v>1363.8768620689998</v>
      </c>
      <c r="F19" s="22">
        <v>359.36686206900004</v>
      </c>
      <c r="G19" s="23">
        <v>1003.15</v>
      </c>
      <c r="I19" s="64" t="s">
        <v>63</v>
      </c>
      <c r="J19" s="73">
        <f t="shared" si="2"/>
        <v>20.174947162087413</v>
      </c>
      <c r="K19" s="73">
        <f t="shared" si="0"/>
        <v>26.242156692325803</v>
      </c>
      <c r="L19" s="73">
        <f t="shared" si="0"/>
        <v>14.356815997182961</v>
      </c>
      <c r="M19" s="73">
        <f t="shared" si="3"/>
        <v>0.23098098080415394</v>
      </c>
      <c r="N19" s="73">
        <f t="shared" si="1"/>
        <v>0.11962821358001967</v>
      </c>
      <c r="O19" s="74">
        <f t="shared" si="1"/>
        <v>0.34583222439948647</v>
      </c>
      <c r="Q19" s="22">
        <v>146004</v>
      </c>
      <c r="R19" s="22">
        <v>71446</v>
      </c>
      <c r="S19" s="78">
        <v>74558</v>
      </c>
      <c r="T19" s="76">
        <v>79831</v>
      </c>
      <c r="U19" s="22">
        <v>39079</v>
      </c>
      <c r="V19" s="22">
        <v>40752</v>
      </c>
    </row>
    <row r="20" spans="1:22" s="31" customFormat="1" ht="12" customHeight="1" x14ac:dyDescent="0.2">
      <c r="A20" s="64" t="s">
        <v>64</v>
      </c>
      <c r="B20" s="22">
        <v>336</v>
      </c>
      <c r="C20" s="22">
        <v>279</v>
      </c>
      <c r="D20" s="22">
        <v>57</v>
      </c>
      <c r="E20" s="22">
        <v>286.21349999999995</v>
      </c>
      <c r="F20" s="22">
        <v>246.16849999999994</v>
      </c>
      <c r="G20" s="23">
        <v>40.045000000000002</v>
      </c>
      <c r="I20" s="64" t="s">
        <v>64</v>
      </c>
      <c r="J20" s="73">
        <f t="shared" si="2"/>
        <v>5.3001025317454058</v>
      </c>
      <c r="K20" s="73">
        <f t="shared" si="0"/>
        <v>8.6348302435703008</v>
      </c>
      <c r="L20" s="73">
        <f t="shared" si="0"/>
        <v>1.8337408312958434</v>
      </c>
      <c r="M20" s="73">
        <f t="shared" si="3"/>
        <v>4.8472026168917541E-2</v>
      </c>
      <c r="N20" s="73">
        <f t="shared" si="1"/>
        <v>8.1946058479423128E-2</v>
      </c>
      <c r="O20" s="74">
        <f t="shared" si="1"/>
        <v>1.380536452781482E-2</v>
      </c>
      <c r="Q20" s="22">
        <v>114778</v>
      </c>
      <c r="R20" s="22">
        <v>56624</v>
      </c>
      <c r="S20" s="78">
        <v>58154</v>
      </c>
      <c r="T20" s="76">
        <v>63395</v>
      </c>
      <c r="U20" s="22">
        <v>32311</v>
      </c>
      <c r="V20" s="22">
        <v>31084</v>
      </c>
    </row>
    <row r="21" spans="1:22" s="31" customFormat="1" ht="12" customHeight="1" x14ac:dyDescent="0.2">
      <c r="A21" s="64" t="s">
        <v>65</v>
      </c>
      <c r="B21" s="22">
        <v>257</v>
      </c>
      <c r="C21" s="22">
        <v>217</v>
      </c>
      <c r="D21" s="22">
        <v>40</v>
      </c>
      <c r="E21" s="22">
        <v>225.13650000000001</v>
      </c>
      <c r="F21" s="22">
        <v>225.13650000000001</v>
      </c>
      <c r="G21" s="23" t="s">
        <v>50</v>
      </c>
      <c r="I21" s="64" t="s">
        <v>65</v>
      </c>
      <c r="J21" s="73">
        <f t="shared" si="2"/>
        <v>8.4017130340972255</v>
      </c>
      <c r="K21" s="73">
        <f t="shared" si="0"/>
        <v>13.803193181095351</v>
      </c>
      <c r="L21" s="73">
        <f t="shared" si="0"/>
        <v>2.6903416733925209</v>
      </c>
      <c r="M21" s="73">
        <f t="shared" si="3"/>
        <v>3.8128258518827757E-2</v>
      </c>
      <c r="N21" s="73">
        <f t="shared" si="1"/>
        <v>7.4944799171513227E-2</v>
      </c>
      <c r="O21" s="74" t="e">
        <f t="shared" si="1"/>
        <v>#VALUE!</v>
      </c>
      <c r="Q21" s="22">
        <v>55565</v>
      </c>
      <c r="R21" s="22">
        <v>27582</v>
      </c>
      <c r="S21" s="78">
        <v>27983</v>
      </c>
      <c r="T21" s="76">
        <v>30589</v>
      </c>
      <c r="U21" s="22">
        <v>15721</v>
      </c>
      <c r="V21" s="22">
        <v>14868</v>
      </c>
    </row>
    <row r="22" spans="1:22" s="31" customFormat="1" ht="12" customHeight="1" x14ac:dyDescent="0.2">
      <c r="A22" s="63" t="s">
        <v>66</v>
      </c>
      <c r="B22" s="19">
        <v>3996.2372433433002</v>
      </c>
      <c r="C22" s="19">
        <v>2621.9797821530001</v>
      </c>
      <c r="D22" s="19">
        <v>1374.2574611903001</v>
      </c>
      <c r="E22" s="19">
        <v>2580.6777549675294</v>
      </c>
      <c r="F22" s="19">
        <v>1363.7787549675297</v>
      </c>
      <c r="G22" s="20">
        <v>1194.9720000000002</v>
      </c>
      <c r="I22" s="63" t="s">
        <v>66</v>
      </c>
      <c r="J22" s="71">
        <f t="shared" si="2"/>
        <v>11.328326912656586</v>
      </c>
      <c r="K22" s="71">
        <f t="shared" si="0"/>
        <v>14.624972987394091</v>
      </c>
      <c r="L22" s="71">
        <f t="shared" si="0"/>
        <v>7.9215227985883434</v>
      </c>
      <c r="M22" s="71">
        <f t="shared" si="3"/>
        <v>0.43705373671168368</v>
      </c>
      <c r="N22" s="71">
        <f t="shared" si="1"/>
        <v>0.45398291661022466</v>
      </c>
      <c r="O22" s="72">
        <f t="shared" si="1"/>
        <v>0.41196214410118448</v>
      </c>
      <c r="Q22" s="19">
        <v>642133</v>
      </c>
      <c r="R22" s="19">
        <v>317268</v>
      </c>
      <c r="S22" s="77">
        <v>324865</v>
      </c>
      <c r="T22" s="75">
        <v>352765</v>
      </c>
      <c r="U22" s="19">
        <v>179281</v>
      </c>
      <c r="V22" s="19">
        <v>173484</v>
      </c>
    </row>
    <row r="23" spans="1:22" s="31" customFormat="1" ht="12" customHeight="1" x14ac:dyDescent="0.2">
      <c r="A23" s="64" t="s">
        <v>67</v>
      </c>
      <c r="B23" s="22">
        <v>2549.5110692785001</v>
      </c>
      <c r="C23" s="22">
        <v>1668.9081078176</v>
      </c>
      <c r="D23" s="22">
        <v>880.60296146090002</v>
      </c>
      <c r="E23" s="22">
        <v>1735.4810204183648</v>
      </c>
      <c r="F23" s="22">
        <v>765.62502041836535</v>
      </c>
      <c r="G23" s="23">
        <v>968.79600000000005</v>
      </c>
      <c r="I23" s="64" t="s">
        <v>67</v>
      </c>
      <c r="J23" s="73">
        <f t="shared" si="2"/>
        <v>23.565126807269618</v>
      </c>
      <c r="K23" s="73">
        <f t="shared" si="2"/>
        <v>30.842307623544194</v>
      </c>
      <c r="L23" s="73">
        <f t="shared" si="2"/>
        <v>16.283639887218701</v>
      </c>
      <c r="M23" s="73">
        <f t="shared" si="3"/>
        <v>0.29391444302025832</v>
      </c>
      <c r="N23" s="73">
        <f t="shared" si="3"/>
        <v>0.25486588534484678</v>
      </c>
      <c r="O23" s="74">
        <f t="shared" si="3"/>
        <v>0.33398881091494287</v>
      </c>
      <c r="Q23" s="22">
        <v>194585</v>
      </c>
      <c r="R23" s="22">
        <v>95189</v>
      </c>
      <c r="S23" s="78">
        <v>99396</v>
      </c>
      <c r="T23" s="76">
        <v>108190</v>
      </c>
      <c r="U23" s="22">
        <v>54111</v>
      </c>
      <c r="V23" s="22">
        <v>54079</v>
      </c>
    </row>
    <row r="24" spans="1:22" s="31" customFormat="1" ht="12" customHeight="1" x14ac:dyDescent="0.2">
      <c r="A24" s="64" t="s">
        <v>68</v>
      </c>
      <c r="B24" s="22">
        <v>60</v>
      </c>
      <c r="C24" s="22">
        <v>49</v>
      </c>
      <c r="D24" s="22">
        <v>11</v>
      </c>
      <c r="E24" s="22">
        <v>52.243499999999997</v>
      </c>
      <c r="F24" s="22">
        <v>52.243499999999997</v>
      </c>
      <c r="G24" s="23" t="s">
        <v>50</v>
      </c>
      <c r="I24" s="64" t="s">
        <v>68</v>
      </c>
      <c r="J24" s="73">
        <f t="shared" si="2"/>
        <v>1.7557721007813187</v>
      </c>
      <c r="K24" s="73">
        <f t="shared" si="2"/>
        <v>2.7812464524917702</v>
      </c>
      <c r="L24" s="73">
        <f t="shared" si="2"/>
        <v>0.66445182724252494</v>
      </c>
      <c r="M24" s="73">
        <f t="shared" si="3"/>
        <v>8.8477597987371096E-3</v>
      </c>
      <c r="N24" s="73">
        <f t="shared" si="3"/>
        <v>1.739113211548083E-2</v>
      </c>
      <c r="O24" s="74" t="e">
        <f t="shared" si="3"/>
        <v>#VALUE!</v>
      </c>
      <c r="Q24" s="22">
        <v>61381</v>
      </c>
      <c r="R24" s="22">
        <v>30926</v>
      </c>
      <c r="S24" s="78">
        <v>30455</v>
      </c>
      <c r="T24" s="76">
        <v>34173</v>
      </c>
      <c r="U24" s="22">
        <v>17618</v>
      </c>
      <c r="V24" s="22">
        <v>16555</v>
      </c>
    </row>
    <row r="25" spans="1:22" s="31" customFormat="1" ht="12" customHeight="1" x14ac:dyDescent="0.2">
      <c r="A25" s="64" t="s">
        <v>69</v>
      </c>
      <c r="B25" s="22">
        <v>275.96153846150003</v>
      </c>
      <c r="C25" s="22">
        <v>179.80769230769999</v>
      </c>
      <c r="D25" s="22">
        <v>96.153846153800004</v>
      </c>
      <c r="E25" s="22">
        <v>174.72457692310005</v>
      </c>
      <c r="F25" s="22">
        <v>79.7210769231</v>
      </c>
      <c r="G25" s="23">
        <v>74.136499999999998</v>
      </c>
      <c r="I25" s="64" t="s">
        <v>69</v>
      </c>
      <c r="J25" s="73">
        <f t="shared" si="2"/>
        <v>5.6019150351487967</v>
      </c>
      <c r="K25" s="73">
        <f t="shared" si="2"/>
        <v>7.1290021531876935</v>
      </c>
      <c r="L25" s="73">
        <f t="shared" si="2"/>
        <v>3.9997440163810314</v>
      </c>
      <c r="M25" s="73">
        <f t="shared" si="3"/>
        <v>2.959068759848698E-2</v>
      </c>
      <c r="N25" s="73">
        <f t="shared" si="3"/>
        <v>2.6538034035967006E-2</v>
      </c>
      <c r="O25" s="74">
        <f t="shared" si="3"/>
        <v>2.5558282115528613E-2</v>
      </c>
      <c r="Q25" s="22">
        <v>90653</v>
      </c>
      <c r="R25" s="22">
        <v>44788</v>
      </c>
      <c r="S25" s="78">
        <v>45865</v>
      </c>
      <c r="T25" s="76">
        <v>49262</v>
      </c>
      <c r="U25" s="22">
        <v>25222</v>
      </c>
      <c r="V25" s="22">
        <v>24040</v>
      </c>
    </row>
    <row r="26" spans="1:22" s="31" customFormat="1" ht="12" customHeight="1" x14ac:dyDescent="0.2">
      <c r="A26" s="64" t="s">
        <v>70</v>
      </c>
      <c r="B26" s="22">
        <v>58.838709677400004</v>
      </c>
      <c r="C26" s="22">
        <v>54.797980969999998</v>
      </c>
      <c r="D26" s="22">
        <v>4.0407287073999996</v>
      </c>
      <c r="E26" s="22">
        <v>35.74347278596445</v>
      </c>
      <c r="F26" s="22">
        <v>35.74347278596445</v>
      </c>
      <c r="G26" s="23" t="s">
        <v>50</v>
      </c>
      <c r="I26" s="64" t="s">
        <v>70</v>
      </c>
      <c r="J26" s="73">
        <f t="shared" si="2"/>
        <v>1.5295892499389088</v>
      </c>
      <c r="K26" s="73">
        <f t="shared" si="2"/>
        <v>2.7946746720726234</v>
      </c>
      <c r="L26" s="73">
        <f t="shared" si="2"/>
        <v>0.21425996645633383</v>
      </c>
      <c r="M26" s="73">
        <f t="shared" si="3"/>
        <v>6.0533781538930241E-3</v>
      </c>
      <c r="N26" s="73">
        <f t="shared" si="3"/>
        <v>1.1898503306378812E-2</v>
      </c>
      <c r="O26" s="74" t="e">
        <f t="shared" si="3"/>
        <v>#VALUE!</v>
      </c>
      <c r="Q26" s="22">
        <v>71308</v>
      </c>
      <c r="R26" s="22">
        <v>35194</v>
      </c>
      <c r="S26" s="78">
        <v>36114</v>
      </c>
      <c r="T26" s="76">
        <v>38467</v>
      </c>
      <c r="U26" s="22">
        <v>19608</v>
      </c>
      <c r="V26" s="22">
        <v>18859</v>
      </c>
    </row>
    <row r="27" spans="1:22" s="31" customFormat="1" ht="12" customHeight="1" x14ac:dyDescent="0.2">
      <c r="A27" s="64" t="s">
        <v>71</v>
      </c>
      <c r="B27" s="22">
        <v>56</v>
      </c>
      <c r="C27" s="22">
        <v>41</v>
      </c>
      <c r="D27" s="22">
        <v>15</v>
      </c>
      <c r="E27" s="22">
        <v>33.975999999999999</v>
      </c>
      <c r="F27" s="22">
        <v>12.879999999999999</v>
      </c>
      <c r="G27" s="23">
        <v>21.096</v>
      </c>
      <c r="I27" s="64" t="s">
        <v>71</v>
      </c>
      <c r="J27" s="73">
        <f t="shared" si="2"/>
        <v>1.9870839542970691</v>
      </c>
      <c r="K27" s="73">
        <f t="shared" si="2"/>
        <v>2.8200013756104272</v>
      </c>
      <c r="L27" s="73">
        <f t="shared" si="2"/>
        <v>1.0994649270688266</v>
      </c>
      <c r="M27" s="73">
        <f t="shared" si="3"/>
        <v>5.7540457075404994E-3</v>
      </c>
      <c r="N27" s="73">
        <f t="shared" si="3"/>
        <v>4.2875722653993916E-3</v>
      </c>
      <c r="O27" s="74">
        <f t="shared" si="3"/>
        <v>7.2727673886572959E-3</v>
      </c>
      <c r="Q27" s="22">
        <v>50971</v>
      </c>
      <c r="R27" s="22">
        <v>25605</v>
      </c>
      <c r="S27" s="78">
        <v>25366</v>
      </c>
      <c r="T27" s="76">
        <v>28182</v>
      </c>
      <c r="U27" s="22">
        <v>14539</v>
      </c>
      <c r="V27" s="22">
        <v>13643</v>
      </c>
    </row>
    <row r="28" spans="1:22" s="31" customFormat="1" ht="12" customHeight="1" x14ac:dyDescent="0.2">
      <c r="A28" s="64" t="s">
        <v>72</v>
      </c>
      <c r="B28" s="22">
        <v>583</v>
      </c>
      <c r="C28" s="22">
        <v>341</v>
      </c>
      <c r="D28" s="22">
        <v>242</v>
      </c>
      <c r="E28" s="22">
        <v>318.10250000000002</v>
      </c>
      <c r="F28" s="22">
        <v>192.55899999999994</v>
      </c>
      <c r="G28" s="23">
        <v>125.54349999999999</v>
      </c>
      <c r="I28" s="64" t="s">
        <v>72</v>
      </c>
      <c r="J28" s="73">
        <f t="shared" si="2"/>
        <v>14.987531813157151</v>
      </c>
      <c r="K28" s="73">
        <f t="shared" si="2"/>
        <v>17.092731829573935</v>
      </c>
      <c r="L28" s="73">
        <f t="shared" si="2"/>
        <v>12.771122486674759</v>
      </c>
      <c r="M28" s="73">
        <f t="shared" si="3"/>
        <v>5.3872625520452723E-2</v>
      </c>
      <c r="N28" s="73">
        <f t="shared" si="3"/>
        <v>6.4100204025857227E-2</v>
      </c>
      <c r="O28" s="74">
        <f t="shared" si="3"/>
        <v>4.3280653804413025E-2</v>
      </c>
      <c r="Q28" s="22">
        <v>70738</v>
      </c>
      <c r="R28" s="22">
        <v>35026</v>
      </c>
      <c r="S28" s="78">
        <v>35712</v>
      </c>
      <c r="T28" s="76">
        <v>38899</v>
      </c>
      <c r="U28" s="22">
        <v>19950</v>
      </c>
      <c r="V28" s="22">
        <v>18949</v>
      </c>
    </row>
    <row r="29" spans="1:22" s="31" customFormat="1" ht="12" customHeight="1" x14ac:dyDescent="0.2">
      <c r="A29" s="64" t="s">
        <v>73</v>
      </c>
      <c r="B29" s="22">
        <v>412.9259259259</v>
      </c>
      <c r="C29" s="22">
        <v>287.4660010577</v>
      </c>
      <c r="D29" s="22">
        <v>125.45992486820001</v>
      </c>
      <c r="E29" s="22">
        <v>230.40668484009998</v>
      </c>
      <c r="F29" s="22">
        <v>225.00668484009998</v>
      </c>
      <c r="G29" s="23">
        <v>5.4</v>
      </c>
      <c r="I29" s="64" t="s">
        <v>73</v>
      </c>
      <c r="J29" s="73">
        <f t="shared" si="2"/>
        <v>7.4277940337800406</v>
      </c>
      <c r="K29" s="73">
        <f t="shared" si="2"/>
        <v>10.181914818039173</v>
      </c>
      <c r="L29" s="73">
        <f t="shared" si="2"/>
        <v>4.5856911754157679</v>
      </c>
      <c r="M29" s="73">
        <f t="shared" si="3"/>
        <v>3.9020796912314991E-2</v>
      </c>
      <c r="N29" s="73">
        <f t="shared" si="3"/>
        <v>7.4901585516294597E-2</v>
      </c>
      <c r="O29" s="74">
        <f t="shared" si="3"/>
        <v>1.8616298776426528E-3</v>
      </c>
      <c r="Q29" s="22">
        <v>102497</v>
      </c>
      <c r="R29" s="22">
        <v>50540</v>
      </c>
      <c r="S29" s="78">
        <v>51957</v>
      </c>
      <c r="T29" s="76">
        <v>55592</v>
      </c>
      <c r="U29" s="22">
        <v>28233</v>
      </c>
      <c r="V29" s="22">
        <v>27359</v>
      </c>
    </row>
    <row r="30" spans="1:22" s="31" customFormat="1" ht="12" customHeight="1" x14ac:dyDescent="0.2">
      <c r="A30" s="63" t="s">
        <v>74</v>
      </c>
      <c r="B30" s="19">
        <v>5471.8078062349996</v>
      </c>
      <c r="C30" s="19">
        <v>4016.1919032808</v>
      </c>
      <c r="D30" s="19">
        <v>1455.6159029542</v>
      </c>
      <c r="E30" s="19">
        <v>3132.8357195081835</v>
      </c>
      <c r="F30" s="19">
        <v>1922.8769071061995</v>
      </c>
      <c r="G30" s="20">
        <v>1167.7929999999999</v>
      </c>
      <c r="I30" s="63" t="s">
        <v>74</v>
      </c>
      <c r="J30" s="71">
        <f t="shared" si="2"/>
        <v>16.831463534346987</v>
      </c>
      <c r="K30" s="71">
        <f t="shared" si="2"/>
        <v>24.132868064420141</v>
      </c>
      <c r="L30" s="71">
        <f t="shared" si="2"/>
        <v>9.1736258174256644</v>
      </c>
      <c r="M30" s="71">
        <f t="shared" si="3"/>
        <v>0.53056510255078926</v>
      </c>
      <c r="N30" s="71">
        <f t="shared" si="3"/>
        <v>0.64009888949421612</v>
      </c>
      <c r="O30" s="72">
        <f t="shared" si="3"/>
        <v>0.40259228512999001</v>
      </c>
      <c r="Q30" s="19">
        <v>584672</v>
      </c>
      <c r="R30" s="19">
        <v>290226</v>
      </c>
      <c r="S30" s="77">
        <v>294446</v>
      </c>
      <c r="T30" s="75">
        <v>325094</v>
      </c>
      <c r="U30" s="19">
        <v>166420</v>
      </c>
      <c r="V30" s="19">
        <v>158674</v>
      </c>
    </row>
    <row r="31" spans="1:22" s="31" customFormat="1" ht="12" customHeight="1" x14ac:dyDescent="0.2">
      <c r="A31" s="64" t="s">
        <v>75</v>
      </c>
      <c r="B31" s="22">
        <v>58</v>
      </c>
      <c r="C31" s="22">
        <v>44</v>
      </c>
      <c r="D31" s="22">
        <v>14</v>
      </c>
      <c r="E31" s="22">
        <v>58.643999999999998</v>
      </c>
      <c r="F31" s="22">
        <v>58.643999999999998</v>
      </c>
      <c r="G31" s="23" t="s">
        <v>50</v>
      </c>
      <c r="I31" s="64" t="s">
        <v>75</v>
      </c>
      <c r="J31" s="73">
        <f t="shared" si="2"/>
        <v>1.901764050101646</v>
      </c>
      <c r="K31" s="73">
        <f t="shared" si="2"/>
        <v>2.8055856660077789</v>
      </c>
      <c r="L31" s="73">
        <f t="shared" si="2"/>
        <v>0.94498818764765435</v>
      </c>
      <c r="M31" s="73">
        <f t="shared" si="3"/>
        <v>9.9317240544209151E-3</v>
      </c>
      <c r="N31" s="73">
        <f t="shared" si="3"/>
        <v>1.9521769249385243E-2</v>
      </c>
      <c r="O31" s="74" t="e">
        <f t="shared" si="3"/>
        <v>#VALUE!</v>
      </c>
      <c r="Q31" s="22">
        <v>55350</v>
      </c>
      <c r="R31" s="22">
        <v>27639</v>
      </c>
      <c r="S31" s="78">
        <v>27711</v>
      </c>
      <c r="T31" s="76">
        <v>30498</v>
      </c>
      <c r="U31" s="22">
        <v>15683</v>
      </c>
      <c r="V31" s="22">
        <v>14815</v>
      </c>
    </row>
    <row r="32" spans="1:22" s="31" customFormat="1" ht="12" customHeight="1" x14ac:dyDescent="0.2">
      <c r="A32" s="64" t="s">
        <v>76</v>
      </c>
      <c r="B32" s="22">
        <v>54</v>
      </c>
      <c r="C32" s="22">
        <v>43</v>
      </c>
      <c r="D32" s="22">
        <v>11</v>
      </c>
      <c r="E32" s="22">
        <v>30.43</v>
      </c>
      <c r="F32" s="22">
        <v>30.43</v>
      </c>
      <c r="G32" s="23" t="s">
        <v>50</v>
      </c>
      <c r="I32" s="64" t="s">
        <v>76</v>
      </c>
      <c r="J32" s="73">
        <f t="shared" si="2"/>
        <v>1.1495231607629428</v>
      </c>
      <c r="K32" s="73">
        <f t="shared" si="2"/>
        <v>1.7865303917902697</v>
      </c>
      <c r="L32" s="73">
        <f t="shared" si="2"/>
        <v>0.48020255816999174</v>
      </c>
      <c r="M32" s="73">
        <f t="shared" si="3"/>
        <v>5.1535086790810399E-3</v>
      </c>
      <c r="N32" s="73">
        <f t="shared" si="3"/>
        <v>1.0129722363051513E-2</v>
      </c>
      <c r="O32" s="74" t="e">
        <f t="shared" si="3"/>
        <v>#VALUE!</v>
      </c>
      <c r="Q32" s="22">
        <v>86336</v>
      </c>
      <c r="R32" s="22">
        <v>42860</v>
      </c>
      <c r="S32" s="78">
        <v>43476</v>
      </c>
      <c r="T32" s="76">
        <v>46976</v>
      </c>
      <c r="U32" s="22">
        <v>24069</v>
      </c>
      <c r="V32" s="22">
        <v>22907</v>
      </c>
    </row>
    <row r="33" spans="1:22" s="31" customFormat="1" ht="12" customHeight="1" x14ac:dyDescent="0.2">
      <c r="A33" s="64" t="s">
        <v>77</v>
      </c>
      <c r="B33" s="22">
        <v>4879.8781807193</v>
      </c>
      <c r="C33" s="22">
        <v>3571.5899713413</v>
      </c>
      <c r="D33" s="22">
        <v>1308.2882093779999</v>
      </c>
      <c r="E33" s="22">
        <v>2725.9902371807839</v>
      </c>
      <c r="F33" s="22">
        <v>1528.7864247787995</v>
      </c>
      <c r="G33" s="23">
        <v>1155.038</v>
      </c>
      <c r="I33" s="64" t="s">
        <v>77</v>
      </c>
      <c r="J33" s="73">
        <f t="shared" si="2"/>
        <v>126.64481938958008</v>
      </c>
      <c r="K33" s="73">
        <f t="shared" si="2"/>
        <v>177.18856830586395</v>
      </c>
      <c r="L33" s="73">
        <f t="shared" si="2"/>
        <v>71.19935833349659</v>
      </c>
      <c r="M33" s="73">
        <f t="shared" si="3"/>
        <v>0.46166330418670232</v>
      </c>
      <c r="N33" s="73">
        <f t="shared" si="3"/>
        <v>0.50891166728266102</v>
      </c>
      <c r="O33" s="74">
        <f t="shared" si="3"/>
        <v>0.39819504640974335</v>
      </c>
      <c r="Q33" s="22">
        <v>69556</v>
      </c>
      <c r="R33" s="22">
        <v>35184</v>
      </c>
      <c r="S33" s="78">
        <v>34372</v>
      </c>
      <c r="T33" s="76">
        <v>38532</v>
      </c>
      <c r="U33" s="22">
        <v>20157</v>
      </c>
      <c r="V33" s="22">
        <v>18375</v>
      </c>
    </row>
    <row r="34" spans="1:22" s="31" customFormat="1" ht="12" customHeight="1" x14ac:dyDescent="0.2">
      <c r="A34" s="64" t="s">
        <v>78</v>
      </c>
      <c r="B34" s="22">
        <v>205</v>
      </c>
      <c r="C34" s="22">
        <v>152</v>
      </c>
      <c r="D34" s="22">
        <v>53</v>
      </c>
      <c r="E34" s="22">
        <v>151.51599999999999</v>
      </c>
      <c r="F34" s="22">
        <v>150.86349999999999</v>
      </c>
      <c r="G34" s="23">
        <v>0.65249999999999997</v>
      </c>
      <c r="I34" s="64" t="s">
        <v>78</v>
      </c>
      <c r="J34" s="73">
        <f t="shared" si="2"/>
        <v>1.9150824419636601</v>
      </c>
      <c r="K34" s="73">
        <f t="shared" si="2"/>
        <v>2.8195140048228531</v>
      </c>
      <c r="L34" s="73">
        <f t="shared" si="2"/>
        <v>0.99745930177848874</v>
      </c>
      <c r="M34" s="73">
        <f t="shared" si="3"/>
        <v>2.5660171574750007E-2</v>
      </c>
      <c r="N34" s="73">
        <f t="shared" si="3"/>
        <v>5.0220353917785794E-2</v>
      </c>
      <c r="O34" s="74">
        <f t="shared" si="3"/>
        <v>2.2494694354848718E-4</v>
      </c>
      <c r="Q34" s="22">
        <v>191599</v>
      </c>
      <c r="R34" s="22">
        <v>93359</v>
      </c>
      <c r="S34" s="78">
        <v>98240</v>
      </c>
      <c r="T34" s="76">
        <v>107045</v>
      </c>
      <c r="U34" s="22">
        <v>53910</v>
      </c>
      <c r="V34" s="22">
        <v>53135</v>
      </c>
    </row>
    <row r="35" spans="1:22" s="31" customFormat="1" ht="12" customHeight="1" x14ac:dyDescent="0.2">
      <c r="A35" s="64" t="s">
        <v>79</v>
      </c>
      <c r="B35" s="22">
        <v>73.929625515699996</v>
      </c>
      <c r="C35" s="22">
        <v>48.601931939499998</v>
      </c>
      <c r="D35" s="22">
        <v>25.327693576200002</v>
      </c>
      <c r="E35" s="22">
        <v>45.435482327399995</v>
      </c>
      <c r="F35" s="22">
        <v>45.435482327399995</v>
      </c>
      <c r="G35" s="23" t="s">
        <v>50</v>
      </c>
      <c r="I35" s="64" t="s">
        <v>79</v>
      </c>
      <c r="J35" s="73">
        <f t="shared" si="2"/>
        <v>1.676750935921163</v>
      </c>
      <c r="K35" s="73">
        <f t="shared" si="2"/>
        <v>2.1525280986536162</v>
      </c>
      <c r="L35" s="73">
        <f t="shared" si="2"/>
        <v>1.1773751197564151</v>
      </c>
      <c r="M35" s="73">
        <f t="shared" si="3"/>
        <v>7.6947799051097299E-3</v>
      </c>
      <c r="N35" s="73">
        <f t="shared" si="3"/>
        <v>1.512483803509351E-2</v>
      </c>
      <c r="O35" s="74" t="e">
        <f t="shared" si="3"/>
        <v>#VALUE!</v>
      </c>
      <c r="Q35" s="22">
        <v>79278</v>
      </c>
      <c r="R35" s="22">
        <v>39699</v>
      </c>
      <c r="S35" s="78">
        <v>39579</v>
      </c>
      <c r="T35" s="76">
        <v>44091</v>
      </c>
      <c r="U35" s="22">
        <v>22579</v>
      </c>
      <c r="V35" s="22">
        <v>21512</v>
      </c>
    </row>
    <row r="36" spans="1:22" s="31" customFormat="1" ht="12" customHeight="1" x14ac:dyDescent="0.2">
      <c r="A36" s="64" t="s">
        <v>80</v>
      </c>
      <c r="B36" s="22">
        <v>125</v>
      </c>
      <c r="C36" s="22">
        <v>104</v>
      </c>
      <c r="D36" s="22">
        <v>21</v>
      </c>
      <c r="E36" s="22">
        <v>70.517500000000013</v>
      </c>
      <c r="F36" s="22">
        <v>70.517500000000013</v>
      </c>
      <c r="G36" s="23" t="s">
        <v>50</v>
      </c>
      <c r="I36" s="64" t="s">
        <v>80</v>
      </c>
      <c r="J36" s="73">
        <f t="shared" si="2"/>
        <v>4.5964331678617389</v>
      </c>
      <c r="K36" s="73">
        <f t="shared" si="2"/>
        <v>7.4211502782931351</v>
      </c>
      <c r="L36" s="73">
        <f t="shared" si="2"/>
        <v>1.5932023366967605</v>
      </c>
      <c r="M36" s="73">
        <f t="shared" si="3"/>
        <v>1.1942574705129716E-2</v>
      </c>
      <c r="N36" s="73">
        <f t="shared" si="3"/>
        <v>2.3474291710038949E-2</v>
      </c>
      <c r="O36" s="74" t="e">
        <f t="shared" si="3"/>
        <v>#VALUE!</v>
      </c>
      <c r="Q36" s="22">
        <v>48966</v>
      </c>
      <c r="R36" s="22">
        <v>24468</v>
      </c>
      <c r="S36" s="78">
        <v>24498</v>
      </c>
      <c r="T36" s="76">
        <v>27195</v>
      </c>
      <c r="U36" s="22">
        <v>14014</v>
      </c>
      <c r="V36" s="22">
        <v>13181</v>
      </c>
    </row>
    <row r="37" spans="1:22" s="31" customFormat="1" ht="12" customHeight="1" x14ac:dyDescent="0.2">
      <c r="A37" s="64" t="s">
        <v>81</v>
      </c>
      <c r="B37" s="22">
        <v>76</v>
      </c>
      <c r="C37" s="22">
        <v>53</v>
      </c>
      <c r="D37" s="22">
        <v>23</v>
      </c>
      <c r="E37" s="22">
        <v>50.302499999999995</v>
      </c>
      <c r="F37" s="22">
        <v>38.199999999999996</v>
      </c>
      <c r="G37" s="23">
        <v>12.102499999999999</v>
      </c>
      <c r="I37" s="64" t="s">
        <v>81</v>
      </c>
      <c r="J37" s="73">
        <f t="shared" si="2"/>
        <v>2.470982215430634</v>
      </c>
      <c r="K37" s="73">
        <f t="shared" si="2"/>
        <v>3.3108445777111446</v>
      </c>
      <c r="L37" s="73">
        <f t="shared" si="2"/>
        <v>1.5594277578140889</v>
      </c>
      <c r="M37" s="73">
        <f t="shared" si="3"/>
        <v>8.5190394455955942E-3</v>
      </c>
      <c r="N37" s="73">
        <f t="shared" si="3"/>
        <v>1.2716246936200057E-2</v>
      </c>
      <c r="O37" s="74">
        <f t="shared" si="3"/>
        <v>4.1722917766981848E-3</v>
      </c>
      <c r="Q37" s="22">
        <v>53587</v>
      </c>
      <c r="R37" s="22">
        <v>27017</v>
      </c>
      <c r="S37" s="78">
        <v>26570</v>
      </c>
      <c r="T37" s="76">
        <v>30757</v>
      </c>
      <c r="U37" s="22">
        <v>16008</v>
      </c>
      <c r="V37" s="22">
        <v>14749</v>
      </c>
    </row>
    <row r="38" spans="1:22" s="31" customFormat="1" ht="12" customHeight="1" x14ac:dyDescent="0.2">
      <c r="A38" s="63" t="s">
        <v>82</v>
      </c>
      <c r="B38" s="19">
        <v>387</v>
      </c>
      <c r="C38" s="19">
        <v>331</v>
      </c>
      <c r="D38" s="19">
        <v>56</v>
      </c>
      <c r="E38" s="19">
        <v>237.94450000000003</v>
      </c>
      <c r="F38" s="19">
        <v>236.08200000000002</v>
      </c>
      <c r="G38" s="20">
        <v>1.8625</v>
      </c>
      <c r="I38" s="63" t="s">
        <v>82</v>
      </c>
      <c r="J38" s="71">
        <f t="shared" si="2"/>
        <v>2.3615848858567303</v>
      </c>
      <c r="K38" s="71">
        <f t="shared" si="2"/>
        <v>3.9635022511734839</v>
      </c>
      <c r="L38" s="71">
        <f t="shared" si="2"/>
        <v>0.6968554398277772</v>
      </c>
      <c r="M38" s="71">
        <f t="shared" si="3"/>
        <v>4.0297372523483359E-2</v>
      </c>
      <c r="N38" s="71">
        <f t="shared" si="3"/>
        <v>7.858840338198908E-2</v>
      </c>
      <c r="O38" s="72">
        <f t="shared" si="3"/>
        <v>6.4208993464989642E-4</v>
      </c>
      <c r="Q38" s="19">
        <v>294896</v>
      </c>
      <c r="R38" s="19">
        <v>145674</v>
      </c>
      <c r="S38" s="77">
        <v>149222</v>
      </c>
      <c r="T38" s="75">
        <v>163873</v>
      </c>
      <c r="U38" s="19">
        <v>83512</v>
      </c>
      <c r="V38" s="19">
        <v>80361</v>
      </c>
    </row>
    <row r="39" spans="1:22" s="31" customFormat="1" ht="12" customHeight="1" x14ac:dyDescent="0.2">
      <c r="A39" s="64" t="s">
        <v>83</v>
      </c>
      <c r="B39" s="22">
        <v>34</v>
      </c>
      <c r="C39" s="22">
        <v>30</v>
      </c>
      <c r="D39" s="22">
        <v>4</v>
      </c>
      <c r="E39" s="22">
        <v>23.782499999999999</v>
      </c>
      <c r="F39" s="22">
        <v>23.782499999999999</v>
      </c>
      <c r="G39" s="23" t="s">
        <v>50</v>
      </c>
      <c r="I39" s="64" t="s">
        <v>83</v>
      </c>
      <c r="J39" s="73">
        <f t="shared" si="2"/>
        <v>0.67070404197818234</v>
      </c>
      <c r="K39" s="73">
        <f t="shared" si="2"/>
        <v>1.1700468018720749</v>
      </c>
      <c r="L39" s="73">
        <f t="shared" si="2"/>
        <v>0.15966151758272462</v>
      </c>
      <c r="M39" s="73">
        <f t="shared" si="3"/>
        <v>4.0277134459495503E-3</v>
      </c>
      <c r="N39" s="73">
        <f t="shared" si="3"/>
        <v>7.9168623759208866E-3</v>
      </c>
      <c r="O39" s="74" t="e">
        <f t="shared" si="3"/>
        <v>#VALUE!</v>
      </c>
      <c r="Q39" s="22">
        <v>91540</v>
      </c>
      <c r="R39" s="22">
        <v>45126</v>
      </c>
      <c r="S39" s="78">
        <v>46414</v>
      </c>
      <c r="T39" s="76">
        <v>50693</v>
      </c>
      <c r="U39" s="22">
        <v>25640</v>
      </c>
      <c r="V39" s="22">
        <v>25053</v>
      </c>
    </row>
    <row r="40" spans="1:22" s="31" customFormat="1" ht="12" customHeight="1" x14ac:dyDescent="0.2">
      <c r="A40" s="64" t="s">
        <v>84</v>
      </c>
      <c r="B40" s="22">
        <v>284</v>
      </c>
      <c r="C40" s="22">
        <v>247</v>
      </c>
      <c r="D40" s="22">
        <v>37</v>
      </c>
      <c r="E40" s="22">
        <v>178.68400000000003</v>
      </c>
      <c r="F40" s="22">
        <v>178.68400000000003</v>
      </c>
      <c r="G40" s="23" t="s">
        <v>50</v>
      </c>
      <c r="I40" s="64" t="s">
        <v>84</v>
      </c>
      <c r="J40" s="73">
        <f t="shared" si="2"/>
        <v>4.4329977366736912</v>
      </c>
      <c r="K40" s="73">
        <f t="shared" si="2"/>
        <v>7.5606844409072815</v>
      </c>
      <c r="L40" s="73">
        <f t="shared" si="2"/>
        <v>1.1784940756784303</v>
      </c>
      <c r="M40" s="73">
        <f t="shared" si="3"/>
        <v>3.0261240381627228E-2</v>
      </c>
      <c r="N40" s="73">
        <f t="shared" si="3"/>
        <v>5.9481410145234864E-2</v>
      </c>
      <c r="O40" s="74" t="e">
        <f t="shared" si="3"/>
        <v>#VALUE!</v>
      </c>
      <c r="Q40" s="22">
        <v>115014</v>
      </c>
      <c r="R40" s="22">
        <v>56548</v>
      </c>
      <c r="S40" s="78">
        <v>58466</v>
      </c>
      <c r="T40" s="76">
        <v>64065</v>
      </c>
      <c r="U40" s="22">
        <v>32669</v>
      </c>
      <c r="V40" s="22">
        <v>31396</v>
      </c>
    </row>
    <row r="41" spans="1:22" s="31" customFormat="1" ht="12" customHeight="1" x14ac:dyDescent="0.2">
      <c r="A41" s="64" t="s">
        <v>85</v>
      </c>
      <c r="B41" s="22">
        <v>69</v>
      </c>
      <c r="C41" s="22">
        <v>54</v>
      </c>
      <c r="D41" s="22">
        <v>15</v>
      </c>
      <c r="E41" s="22">
        <v>35.478000000000002</v>
      </c>
      <c r="F41" s="22">
        <v>33.615499999999997</v>
      </c>
      <c r="G41" s="23">
        <v>1.8625</v>
      </c>
      <c r="I41" s="64" t="s">
        <v>85</v>
      </c>
      <c r="J41" s="73">
        <f t="shared" si="2"/>
        <v>1.4048661305100276</v>
      </c>
      <c r="K41" s="73">
        <f t="shared" si="2"/>
        <v>2.1426020711820022</v>
      </c>
      <c r="L41" s="73">
        <f t="shared" si="2"/>
        <v>0.62730010036801609</v>
      </c>
      <c r="M41" s="73">
        <f t="shared" si="3"/>
        <v>6.0084186959065769E-3</v>
      </c>
      <c r="N41" s="73">
        <f t="shared" si="3"/>
        <v>1.1190130860833326E-2</v>
      </c>
      <c r="O41" s="74">
        <f t="shared" si="3"/>
        <v>6.4208993464989642E-4</v>
      </c>
      <c r="Q41" s="22">
        <v>88342</v>
      </c>
      <c r="R41" s="22">
        <v>44000</v>
      </c>
      <c r="S41" s="78">
        <v>44342</v>
      </c>
      <c r="T41" s="76">
        <v>49115</v>
      </c>
      <c r="U41" s="22">
        <v>25203</v>
      </c>
      <c r="V41" s="22">
        <v>23912</v>
      </c>
    </row>
    <row r="42" spans="1:22" s="31" customFormat="1" ht="12" customHeight="1" x14ac:dyDescent="0.2">
      <c r="A42" s="63" t="s">
        <v>86</v>
      </c>
      <c r="B42" s="19">
        <v>2091.3621859629998</v>
      </c>
      <c r="C42" s="19">
        <v>1404.5921807027</v>
      </c>
      <c r="D42" s="19">
        <v>686.77000526029997</v>
      </c>
      <c r="E42" s="19">
        <v>1190.5966038688</v>
      </c>
      <c r="F42" s="19">
        <v>763.04960386879998</v>
      </c>
      <c r="G42" s="20">
        <v>426.97699999999992</v>
      </c>
      <c r="I42" s="63" t="s">
        <v>86</v>
      </c>
      <c r="J42" s="71">
        <f t="shared" si="2"/>
        <v>4.6309134360984832</v>
      </c>
      <c r="K42" s="71">
        <f t="shared" si="2"/>
        <v>6.0457812758912048</v>
      </c>
      <c r="L42" s="71">
        <f t="shared" si="2"/>
        <v>3.1318889529069742</v>
      </c>
      <c r="M42" s="71">
        <f t="shared" si="3"/>
        <v>0.20163489751305524</v>
      </c>
      <c r="N42" s="71">
        <f t="shared" si="3"/>
        <v>0.25400856511427478</v>
      </c>
      <c r="O42" s="72">
        <f t="shared" si="3"/>
        <v>0.14719872967893088</v>
      </c>
      <c r="Q42" s="19">
        <v>820789</v>
      </c>
      <c r="R42" s="19">
        <v>407395</v>
      </c>
      <c r="S42" s="77">
        <v>413394</v>
      </c>
      <c r="T42" s="75">
        <v>451609</v>
      </c>
      <c r="U42" s="19">
        <v>232326</v>
      </c>
      <c r="V42" s="19">
        <v>219283</v>
      </c>
    </row>
    <row r="43" spans="1:22" s="31" customFormat="1" ht="12" customHeight="1" x14ac:dyDescent="0.2">
      <c r="A43" s="64" t="s">
        <v>87</v>
      </c>
      <c r="B43" s="22">
        <v>262.779180161</v>
      </c>
      <c r="C43" s="22">
        <v>219.5221022433</v>
      </c>
      <c r="D43" s="22">
        <v>43.257077917700002</v>
      </c>
      <c r="E43" s="22">
        <v>110.880975646</v>
      </c>
      <c r="F43" s="22">
        <v>110.330975646</v>
      </c>
      <c r="G43" s="23">
        <v>0.55000000000000004</v>
      </c>
      <c r="I43" s="64" t="s">
        <v>87</v>
      </c>
      <c r="J43" s="73">
        <f t="shared" si="2"/>
        <v>3.7903212243217124</v>
      </c>
      <c r="K43" s="73">
        <f t="shared" si="2"/>
        <v>6.1656584160010111</v>
      </c>
      <c r="L43" s="73">
        <f t="shared" si="2"/>
        <v>1.2826413022298</v>
      </c>
      <c r="M43" s="73">
        <f t="shared" si="3"/>
        <v>1.877837891346153E-2</v>
      </c>
      <c r="N43" s="73">
        <f t="shared" si="3"/>
        <v>3.6727642173466253E-2</v>
      </c>
      <c r="O43" s="74">
        <f t="shared" si="3"/>
        <v>1.8961045050064056E-4</v>
      </c>
      <c r="Q43" s="22">
        <v>129831</v>
      </c>
      <c r="R43" s="22">
        <v>64334</v>
      </c>
      <c r="S43" s="78">
        <v>65497</v>
      </c>
      <c r="T43" s="76">
        <v>69329</v>
      </c>
      <c r="U43" s="22">
        <v>35604</v>
      </c>
      <c r="V43" s="22">
        <v>33725</v>
      </c>
    </row>
    <row r="44" spans="1:22" s="31" customFormat="1" ht="12" customHeight="1" x14ac:dyDescent="0.2">
      <c r="A44" s="64" t="s">
        <v>88</v>
      </c>
      <c r="B44" s="22">
        <v>167</v>
      </c>
      <c r="C44" s="22">
        <v>140</v>
      </c>
      <c r="D44" s="22">
        <v>27</v>
      </c>
      <c r="E44" s="22">
        <v>60.143000000000001</v>
      </c>
      <c r="F44" s="22">
        <v>50.96</v>
      </c>
      <c r="G44" s="23">
        <v>9.1829999999999998</v>
      </c>
      <c r="I44" s="64" t="s">
        <v>88</v>
      </c>
      <c r="J44" s="73">
        <f t="shared" si="2"/>
        <v>2.3711823254625228</v>
      </c>
      <c r="K44" s="73">
        <f t="shared" si="2"/>
        <v>3.8354062791079939</v>
      </c>
      <c r="L44" s="73">
        <f t="shared" si="2"/>
        <v>0.79582633300910788</v>
      </c>
      <c r="M44" s="73">
        <f t="shared" si="3"/>
        <v>1.0185588974234997E-2</v>
      </c>
      <c r="N44" s="73">
        <f t="shared" si="3"/>
        <v>1.6963872876145421E-2</v>
      </c>
      <c r="O44" s="74">
        <f t="shared" si="3"/>
        <v>3.165805030813422E-3</v>
      </c>
      <c r="Q44" s="22">
        <v>124751</v>
      </c>
      <c r="R44" s="22">
        <v>62205</v>
      </c>
      <c r="S44" s="78">
        <v>62546</v>
      </c>
      <c r="T44" s="76">
        <v>70429</v>
      </c>
      <c r="U44" s="22">
        <v>36502</v>
      </c>
      <c r="V44" s="22">
        <v>33927</v>
      </c>
    </row>
    <row r="45" spans="1:22" s="31" customFormat="1" ht="12" customHeight="1" x14ac:dyDescent="0.2">
      <c r="A45" s="64" t="s">
        <v>89</v>
      </c>
      <c r="B45" s="22">
        <v>190.08941605839999</v>
      </c>
      <c r="C45" s="22">
        <v>113.70033958339999</v>
      </c>
      <c r="D45" s="22">
        <v>76.389076474999996</v>
      </c>
      <c r="E45" s="22">
        <v>108.4336109379</v>
      </c>
      <c r="F45" s="22">
        <v>101.89361093789999</v>
      </c>
      <c r="G45" s="23">
        <v>6.54</v>
      </c>
      <c r="I45" s="64" t="s">
        <v>89</v>
      </c>
      <c r="J45" s="73">
        <f t="shared" si="2"/>
        <v>2.8962475592826777</v>
      </c>
      <c r="K45" s="73">
        <f t="shared" si="2"/>
        <v>3.3816238760193915</v>
      </c>
      <c r="L45" s="73">
        <f t="shared" si="2"/>
        <v>2.3864128858169322</v>
      </c>
      <c r="M45" s="73">
        <f t="shared" si="3"/>
        <v>1.8363902565644574E-2</v>
      </c>
      <c r="N45" s="73">
        <f t="shared" si="3"/>
        <v>3.3918961201765227E-2</v>
      </c>
      <c r="O45" s="74">
        <f t="shared" si="3"/>
        <v>2.2546406295894349E-3</v>
      </c>
      <c r="Q45" s="22">
        <v>119655</v>
      </c>
      <c r="R45" s="22">
        <v>59494</v>
      </c>
      <c r="S45" s="78">
        <v>60161</v>
      </c>
      <c r="T45" s="76">
        <v>65633</v>
      </c>
      <c r="U45" s="22">
        <v>33623</v>
      </c>
      <c r="V45" s="22">
        <v>32010</v>
      </c>
    </row>
    <row r="46" spans="1:22" s="31" customFormat="1" ht="12" customHeight="1" x14ac:dyDescent="0.2">
      <c r="A46" s="64" t="s">
        <v>90</v>
      </c>
      <c r="B46" s="22">
        <v>121.4935897436</v>
      </c>
      <c r="C46" s="22">
        <v>85.293937126700001</v>
      </c>
      <c r="D46" s="22">
        <v>36.199652616899996</v>
      </c>
      <c r="E46" s="22">
        <v>86.378372123600002</v>
      </c>
      <c r="F46" s="22">
        <v>84.878372123600002</v>
      </c>
      <c r="G46" s="23">
        <v>1.5</v>
      </c>
      <c r="I46" s="64" t="s">
        <v>90</v>
      </c>
      <c r="J46" s="73">
        <f t="shared" si="2"/>
        <v>2.5484779590879532</v>
      </c>
      <c r="K46" s="73">
        <f t="shared" si="2"/>
        <v>3.4932193605561701</v>
      </c>
      <c r="L46" s="73">
        <f t="shared" si="2"/>
        <v>1.5565726099458201</v>
      </c>
      <c r="M46" s="73">
        <f t="shared" si="3"/>
        <v>1.462871148287428E-2</v>
      </c>
      <c r="N46" s="73">
        <f t="shared" si="3"/>
        <v>2.8254825640481075E-2</v>
      </c>
      <c r="O46" s="74">
        <f t="shared" si="3"/>
        <v>5.1711941045629246E-4</v>
      </c>
      <c r="Q46" s="22">
        <v>86486</v>
      </c>
      <c r="R46" s="22">
        <v>42882</v>
      </c>
      <c r="S46" s="78">
        <v>43604</v>
      </c>
      <c r="T46" s="76">
        <v>47673</v>
      </c>
      <c r="U46" s="22">
        <v>24417</v>
      </c>
      <c r="V46" s="22">
        <v>23256</v>
      </c>
    </row>
    <row r="47" spans="1:22" s="31" customFormat="1" ht="12" customHeight="1" x14ac:dyDescent="0.2">
      <c r="A47" s="64" t="s">
        <v>91</v>
      </c>
      <c r="B47" s="22">
        <v>170</v>
      </c>
      <c r="C47" s="22">
        <v>98</v>
      </c>
      <c r="D47" s="22">
        <v>72</v>
      </c>
      <c r="E47" s="22">
        <v>88.370499999999993</v>
      </c>
      <c r="F47" s="22">
        <v>60.436499999999995</v>
      </c>
      <c r="G47" s="23">
        <v>27.933999999999997</v>
      </c>
      <c r="I47" s="64" t="s">
        <v>91</v>
      </c>
      <c r="J47" s="73">
        <f t="shared" si="2"/>
        <v>2.7204788042695514</v>
      </c>
      <c r="K47" s="73">
        <f t="shared" si="2"/>
        <v>3.0360296167787104</v>
      </c>
      <c r="L47" s="73">
        <f t="shared" si="2"/>
        <v>2.3833167825223436</v>
      </c>
      <c r="M47" s="73">
        <f t="shared" si="3"/>
        <v>1.4966090658058855E-2</v>
      </c>
      <c r="N47" s="73">
        <f t="shared" si="3"/>
        <v>2.011846748585484E-2</v>
      </c>
      <c r="O47" s="74">
        <f t="shared" si="3"/>
        <v>9.6301424077907139E-3</v>
      </c>
      <c r="Q47" s="22">
        <v>112049</v>
      </c>
      <c r="R47" s="22">
        <v>55665</v>
      </c>
      <c r="S47" s="78">
        <v>56384</v>
      </c>
      <c r="T47" s="76">
        <v>62489</v>
      </c>
      <c r="U47" s="22">
        <v>32279</v>
      </c>
      <c r="V47" s="22">
        <v>30210</v>
      </c>
    </row>
    <row r="48" spans="1:22" s="31" customFormat="1" ht="12" customHeight="1" x14ac:dyDescent="0.2">
      <c r="A48" s="64" t="s">
        <v>92</v>
      </c>
      <c r="B48" s="22">
        <v>239</v>
      </c>
      <c r="C48" s="22">
        <v>207.07580174930001</v>
      </c>
      <c r="D48" s="22">
        <v>31.924198250700002</v>
      </c>
      <c r="E48" s="22">
        <v>147.31264516129997</v>
      </c>
      <c r="F48" s="22">
        <v>146.13614516129996</v>
      </c>
      <c r="G48" s="23">
        <v>1.1765000000000001</v>
      </c>
      <c r="I48" s="64" t="s">
        <v>92</v>
      </c>
      <c r="J48" s="73">
        <f t="shared" si="2"/>
        <v>3.3403681393171114</v>
      </c>
      <c r="K48" s="73">
        <f t="shared" si="2"/>
        <v>5.5720959489088608</v>
      </c>
      <c r="L48" s="73">
        <f t="shared" si="2"/>
        <v>0.9284068589164195</v>
      </c>
      <c r="M48" s="73">
        <f t="shared" si="3"/>
        <v>2.494830743927522E-2</v>
      </c>
      <c r="N48" s="73">
        <f t="shared" si="3"/>
        <v>4.8646683460090774E-2</v>
      </c>
      <c r="O48" s="74">
        <f t="shared" si="3"/>
        <v>4.0559399093455202E-4</v>
      </c>
      <c r="Q48" s="22">
        <v>128610</v>
      </c>
      <c r="R48" s="22">
        <v>64272</v>
      </c>
      <c r="S48" s="78">
        <v>64338</v>
      </c>
      <c r="T48" s="76">
        <v>71549</v>
      </c>
      <c r="U48" s="22">
        <v>37163</v>
      </c>
      <c r="V48" s="22">
        <v>34386</v>
      </c>
    </row>
    <row r="49" spans="1:22" s="31" customFormat="1" ht="12" customHeight="1" x14ac:dyDescent="0.2">
      <c r="A49" s="64" t="s">
        <v>93</v>
      </c>
      <c r="B49" s="22">
        <v>941</v>
      </c>
      <c r="C49" s="22">
        <v>541</v>
      </c>
      <c r="D49" s="22">
        <v>400</v>
      </c>
      <c r="E49" s="22">
        <v>589.07749999999999</v>
      </c>
      <c r="F49" s="22">
        <v>208.41399999999999</v>
      </c>
      <c r="G49" s="23">
        <v>380.09349999999995</v>
      </c>
      <c r="I49" s="64" t="s">
        <v>93</v>
      </c>
      <c r="J49" s="73">
        <f t="shared" si="2"/>
        <v>14.587564140325856</v>
      </c>
      <c r="K49" s="73">
        <f t="shared" si="2"/>
        <v>16.525138982222494</v>
      </c>
      <c r="L49" s="73">
        <f t="shared" si="2"/>
        <v>12.590890490729958</v>
      </c>
      <c r="M49" s="73">
        <f t="shared" si="3"/>
        <v>9.9763917479505776E-2</v>
      </c>
      <c r="N49" s="73">
        <f t="shared" si="3"/>
        <v>6.9378112276471171E-2</v>
      </c>
      <c r="O49" s="74">
        <f t="shared" si="3"/>
        <v>0.13103581775884582</v>
      </c>
      <c r="Q49" s="22">
        <v>119407</v>
      </c>
      <c r="R49" s="22">
        <v>58543</v>
      </c>
      <c r="S49" s="78">
        <v>60864</v>
      </c>
      <c r="T49" s="76">
        <v>64507</v>
      </c>
      <c r="U49" s="22">
        <v>32738</v>
      </c>
      <c r="V49" s="22">
        <v>31769</v>
      </c>
    </row>
    <row r="50" spans="1:22" s="31" customFormat="1" ht="12" customHeight="1" x14ac:dyDescent="0.2">
      <c r="A50" s="63" t="s">
        <v>94</v>
      </c>
      <c r="B50" s="19">
        <v>3277.6771334155001</v>
      </c>
      <c r="C50" s="19">
        <v>2475.0268131190001</v>
      </c>
      <c r="D50" s="19">
        <v>802.65032029650001</v>
      </c>
      <c r="E50" s="19">
        <v>2321.0153586460547</v>
      </c>
      <c r="F50" s="19">
        <v>1653.454358646055</v>
      </c>
      <c r="G50" s="20">
        <v>667.46050000000002</v>
      </c>
      <c r="I50" s="63" t="s">
        <v>94</v>
      </c>
      <c r="J50" s="71">
        <f t="shared" si="2"/>
        <v>13.607095372864082</v>
      </c>
      <c r="K50" s="71">
        <f t="shared" si="2"/>
        <v>20.236679201980312</v>
      </c>
      <c r="L50" s="71">
        <f t="shared" si="2"/>
        <v>6.7690790741507554</v>
      </c>
      <c r="M50" s="71">
        <f t="shared" si="3"/>
        <v>0.39307830414271555</v>
      </c>
      <c r="N50" s="71">
        <f t="shared" si="3"/>
        <v>0.55041188278218667</v>
      </c>
      <c r="O50" s="72">
        <f t="shared" si="3"/>
        <v>0.23010452017524144</v>
      </c>
      <c r="Q50" s="19">
        <v>442356</v>
      </c>
      <c r="R50" s="19">
        <v>217791</v>
      </c>
      <c r="S50" s="77">
        <v>224565</v>
      </c>
      <c r="T50" s="75">
        <v>240880</v>
      </c>
      <c r="U50" s="19">
        <v>122304</v>
      </c>
      <c r="V50" s="19">
        <v>118576</v>
      </c>
    </row>
    <row r="51" spans="1:22" s="31" customFormat="1" ht="12" customHeight="1" x14ac:dyDescent="0.2">
      <c r="A51" s="64" t="s">
        <v>95</v>
      </c>
      <c r="B51" s="22">
        <v>671.65046728969992</v>
      </c>
      <c r="C51" s="22">
        <v>559.19784163529994</v>
      </c>
      <c r="D51" s="22">
        <v>112.45262565439999</v>
      </c>
      <c r="E51" s="22">
        <v>351.84655904700003</v>
      </c>
      <c r="F51" s="22">
        <v>351.74605904700002</v>
      </c>
      <c r="G51" s="23" t="s">
        <v>50</v>
      </c>
      <c r="I51" s="64" t="s">
        <v>95</v>
      </c>
      <c r="J51" s="73">
        <f t="shared" si="2"/>
        <v>11.764765585736555</v>
      </c>
      <c r="K51" s="73">
        <f t="shared" si="2"/>
        <v>19.334019349144278</v>
      </c>
      <c r="L51" s="73">
        <f t="shared" si="2"/>
        <v>3.9923536640181769</v>
      </c>
      <c r="M51" s="73">
        <f t="shared" si="3"/>
        <v>5.9587390593280123E-2</v>
      </c>
      <c r="N51" s="73">
        <f t="shared" si="3"/>
        <v>0.11709135459887066</v>
      </c>
      <c r="O51" s="74" t="e">
        <f t="shared" si="3"/>
        <v>#VALUE!</v>
      </c>
      <c r="Q51" s="22">
        <v>103135</v>
      </c>
      <c r="R51" s="22">
        <v>50869</v>
      </c>
      <c r="S51" s="78">
        <v>52266</v>
      </c>
      <c r="T51" s="76">
        <v>57090</v>
      </c>
      <c r="U51" s="22">
        <v>28923</v>
      </c>
      <c r="V51" s="22">
        <v>28167</v>
      </c>
    </row>
    <row r="52" spans="1:22" s="31" customFormat="1" ht="12" customHeight="1" x14ac:dyDescent="0.2">
      <c r="A52" s="64" t="s">
        <v>96</v>
      </c>
      <c r="B52" s="22">
        <v>394</v>
      </c>
      <c r="C52" s="22">
        <v>324</v>
      </c>
      <c r="D52" s="22">
        <v>70</v>
      </c>
      <c r="E52" s="22">
        <v>346.91200000000003</v>
      </c>
      <c r="F52" s="22">
        <v>345.08600000000001</v>
      </c>
      <c r="G52" s="23">
        <v>1.8260000000000001</v>
      </c>
      <c r="I52" s="64" t="s">
        <v>96</v>
      </c>
      <c r="J52" s="73">
        <f t="shared" si="2"/>
        <v>7.943067959599218</v>
      </c>
      <c r="K52" s="73">
        <f t="shared" si="2"/>
        <v>12.958444986601608</v>
      </c>
      <c r="L52" s="73">
        <f t="shared" si="2"/>
        <v>2.845528455284553</v>
      </c>
      <c r="M52" s="73">
        <f t="shared" si="3"/>
        <v>5.8751692503363845E-2</v>
      </c>
      <c r="N52" s="73">
        <f t="shared" si="3"/>
        <v>0.11487431388024957</v>
      </c>
      <c r="O52" s="74">
        <f t="shared" si="3"/>
        <v>6.2950669566212659E-4</v>
      </c>
      <c r="Q52" s="22">
        <v>91949</v>
      </c>
      <c r="R52" s="22">
        <v>45026</v>
      </c>
      <c r="S52" s="78">
        <v>46923</v>
      </c>
      <c r="T52" s="76">
        <v>49603</v>
      </c>
      <c r="U52" s="22">
        <v>25003</v>
      </c>
      <c r="V52" s="22">
        <v>24600</v>
      </c>
    </row>
    <row r="53" spans="1:22" s="31" customFormat="1" ht="12" customHeight="1" x14ac:dyDescent="0.2">
      <c r="A53" s="64" t="s">
        <v>97</v>
      </c>
      <c r="B53" s="22">
        <v>1943.0266661257999</v>
      </c>
      <c r="C53" s="22">
        <v>1377.8289714837001</v>
      </c>
      <c r="D53" s="22">
        <v>565.19769464210003</v>
      </c>
      <c r="E53" s="22">
        <v>1455.0652995990547</v>
      </c>
      <c r="F53" s="22">
        <v>831.34329959905483</v>
      </c>
      <c r="G53" s="23">
        <v>623.72199999999998</v>
      </c>
      <c r="I53" s="64" t="s">
        <v>97</v>
      </c>
      <c r="J53" s="73">
        <f t="shared" si="2"/>
        <v>20.425606464261463</v>
      </c>
      <c r="K53" s="73">
        <f t="shared" si="2"/>
        <v>28.550715337733898</v>
      </c>
      <c r="L53" s="73">
        <f t="shared" si="2"/>
        <v>12.059351682216013</v>
      </c>
      <c r="M53" s="73">
        <f t="shared" si="3"/>
        <v>0.24642430660904965</v>
      </c>
      <c r="N53" s="73">
        <f t="shared" si="3"/>
        <v>0.27674258341510288</v>
      </c>
      <c r="O53" s="74">
        <f t="shared" si="3"/>
        <v>0.2150258352857464</v>
      </c>
      <c r="Q53" s="22">
        <v>174811</v>
      </c>
      <c r="R53" s="22">
        <v>85892</v>
      </c>
      <c r="S53" s="78">
        <v>88919</v>
      </c>
      <c r="T53" s="76">
        <v>95127</v>
      </c>
      <c r="U53" s="22">
        <v>48259</v>
      </c>
      <c r="V53" s="22">
        <v>46868</v>
      </c>
    </row>
    <row r="54" spans="1:22" s="31" customFormat="1" ht="12" customHeight="1" x14ac:dyDescent="0.2">
      <c r="A54" s="64" t="s">
        <v>98</v>
      </c>
      <c r="B54" s="22">
        <v>269</v>
      </c>
      <c r="C54" s="22">
        <v>214</v>
      </c>
      <c r="D54" s="22">
        <v>55</v>
      </c>
      <c r="E54" s="22">
        <v>167.19150000000002</v>
      </c>
      <c r="F54" s="22">
        <v>125.27899999999998</v>
      </c>
      <c r="G54" s="23">
        <v>41.912500000000001</v>
      </c>
      <c r="I54" s="64" t="s">
        <v>98</v>
      </c>
      <c r="J54" s="73">
        <f t="shared" si="2"/>
        <v>6.8868407578084998</v>
      </c>
      <c r="K54" s="73">
        <f t="shared" si="2"/>
        <v>10.636711566181221</v>
      </c>
      <c r="L54" s="73">
        <f t="shared" si="2"/>
        <v>2.9037537616810094</v>
      </c>
      <c r="M54" s="73">
        <f t="shared" si="3"/>
        <v>2.8314914437021943E-2</v>
      </c>
      <c r="N54" s="73">
        <f t="shared" si="3"/>
        <v>4.1703630887963535E-2</v>
      </c>
      <c r="O54" s="74">
        <f t="shared" si="3"/>
        <v>1.4449178193832905E-2</v>
      </c>
      <c r="Q54" s="22">
        <v>72461</v>
      </c>
      <c r="R54" s="22">
        <v>36004</v>
      </c>
      <c r="S54" s="78">
        <v>36457</v>
      </c>
      <c r="T54" s="76">
        <v>39060</v>
      </c>
      <c r="U54" s="22">
        <v>20119</v>
      </c>
      <c r="V54" s="22">
        <v>18941</v>
      </c>
    </row>
    <row r="55" spans="1:22" s="31" customFormat="1" ht="12" customHeight="1" x14ac:dyDescent="0.2">
      <c r="A55" s="63" t="s">
        <v>99</v>
      </c>
      <c r="B55" s="19">
        <v>3741.0157489439002</v>
      </c>
      <c r="C55" s="19">
        <v>2595.0974093556001</v>
      </c>
      <c r="D55" s="19">
        <v>1145.9183395883001</v>
      </c>
      <c r="E55" s="19">
        <v>2418.5502171296712</v>
      </c>
      <c r="F55" s="19">
        <v>1785.4887171296714</v>
      </c>
      <c r="G55" s="20">
        <v>633.06149999999991</v>
      </c>
      <c r="I55" s="63" t="s">
        <v>99</v>
      </c>
      <c r="J55" s="71">
        <f t="shared" si="2"/>
        <v>12.57864815891833</v>
      </c>
      <c r="K55" s="71">
        <f t="shared" si="2"/>
        <v>17.130599643245382</v>
      </c>
      <c r="L55" s="71">
        <f t="shared" si="2"/>
        <v>7.8530049793264869</v>
      </c>
      <c r="M55" s="71">
        <f t="shared" si="3"/>
        <v>0.40959643558235603</v>
      </c>
      <c r="N55" s="71">
        <f t="shared" si="3"/>
        <v>0.59436427824136018</v>
      </c>
      <c r="O55" s="72">
        <f t="shared" si="3"/>
        <v>0.21824559310838407</v>
      </c>
      <c r="Q55" s="19">
        <v>551021</v>
      </c>
      <c r="R55" s="19">
        <v>271591</v>
      </c>
      <c r="S55" s="77">
        <v>279430</v>
      </c>
      <c r="T55" s="75">
        <v>297410</v>
      </c>
      <c r="U55" s="19">
        <v>151489</v>
      </c>
      <c r="V55" s="19">
        <v>145921</v>
      </c>
    </row>
    <row r="56" spans="1:22" s="31" customFormat="1" ht="12" customHeight="1" x14ac:dyDescent="0.2">
      <c r="A56" s="64" t="s">
        <v>100</v>
      </c>
      <c r="B56" s="22">
        <v>2526.2807017544001</v>
      </c>
      <c r="C56" s="22">
        <v>1663.6599084943</v>
      </c>
      <c r="D56" s="22">
        <v>862.62079326010007</v>
      </c>
      <c r="E56" s="22">
        <v>1581.7412787523999</v>
      </c>
      <c r="F56" s="22">
        <v>967.01927875239994</v>
      </c>
      <c r="G56" s="23">
        <v>614.72199999999998</v>
      </c>
      <c r="I56" s="64" t="s">
        <v>100</v>
      </c>
      <c r="J56" s="73">
        <f t="shared" si="2"/>
        <v>28.555224389673334</v>
      </c>
      <c r="K56" s="73">
        <f t="shared" si="2"/>
        <v>37.373857853580894</v>
      </c>
      <c r="L56" s="73">
        <f t="shared" si="2"/>
        <v>19.624642671309946</v>
      </c>
      <c r="M56" s="73">
        <f t="shared" si="3"/>
        <v>0.26787766704276161</v>
      </c>
      <c r="N56" s="73">
        <f t="shared" si="3"/>
        <v>0.32190722357805224</v>
      </c>
      <c r="O56" s="74">
        <f t="shared" si="3"/>
        <v>0.21192311882300863</v>
      </c>
      <c r="Q56" s="22">
        <v>163671</v>
      </c>
      <c r="R56" s="22">
        <v>79907</v>
      </c>
      <c r="S56" s="78">
        <v>83764</v>
      </c>
      <c r="T56" s="76">
        <v>88470</v>
      </c>
      <c r="U56" s="22">
        <v>44514</v>
      </c>
      <c r="V56" s="22">
        <v>43956</v>
      </c>
    </row>
    <row r="57" spans="1:22" s="31" customFormat="1" ht="12" customHeight="1" x14ac:dyDescent="0.2">
      <c r="A57" s="64" t="s">
        <v>101</v>
      </c>
      <c r="B57" s="22">
        <v>288</v>
      </c>
      <c r="C57" s="22">
        <v>212</v>
      </c>
      <c r="D57" s="22">
        <v>76</v>
      </c>
      <c r="E57" s="22">
        <v>229.32050000000001</v>
      </c>
      <c r="F57" s="22">
        <v>229.32050000000001</v>
      </c>
      <c r="G57" s="23" t="s">
        <v>50</v>
      </c>
      <c r="I57" s="64" t="s">
        <v>101</v>
      </c>
      <c r="J57" s="73">
        <f t="shared" si="2"/>
        <v>6.6220597364972065</v>
      </c>
      <c r="K57" s="73">
        <f t="shared" si="2"/>
        <v>9.4820645853833074</v>
      </c>
      <c r="L57" s="73">
        <f t="shared" si="2"/>
        <v>3.5962712345620593</v>
      </c>
      <c r="M57" s="73">
        <f t="shared" si="3"/>
        <v>3.8836844792678397E-2</v>
      </c>
      <c r="N57" s="73">
        <f t="shared" si="3"/>
        <v>7.633759438567711E-2</v>
      </c>
      <c r="O57" s="74" t="e">
        <f t="shared" si="3"/>
        <v>#VALUE!</v>
      </c>
      <c r="Q57" s="22">
        <v>79782</v>
      </c>
      <c r="R57" s="22">
        <v>39639</v>
      </c>
      <c r="S57" s="78">
        <v>40143</v>
      </c>
      <c r="T57" s="76">
        <v>43491</v>
      </c>
      <c r="U57" s="22">
        <v>22358</v>
      </c>
      <c r="V57" s="22">
        <v>21133</v>
      </c>
    </row>
    <row r="58" spans="1:22" s="31" customFormat="1" ht="12" customHeight="1" x14ac:dyDescent="0.2">
      <c r="A58" s="64" t="s">
        <v>102</v>
      </c>
      <c r="B58" s="22">
        <v>428</v>
      </c>
      <c r="C58" s="22">
        <v>334.8891295519</v>
      </c>
      <c r="D58" s="22">
        <v>93.110870448100002</v>
      </c>
      <c r="E58" s="22">
        <v>303.99602380949995</v>
      </c>
      <c r="F58" s="22">
        <v>301.20652380949997</v>
      </c>
      <c r="G58" s="23">
        <v>2.7894999999999999</v>
      </c>
      <c r="I58" s="64" t="s">
        <v>102</v>
      </c>
      <c r="J58" s="73">
        <f t="shared" si="2"/>
        <v>7.285974499089253</v>
      </c>
      <c r="K58" s="73">
        <f t="shared" si="2"/>
        <v>11.260183906119499</v>
      </c>
      <c r="L58" s="73">
        <f t="shared" si="2"/>
        <v>3.210498256951245</v>
      </c>
      <c r="M58" s="73">
        <f t="shared" si="3"/>
        <v>5.1483606543160837E-2</v>
      </c>
      <c r="N58" s="73">
        <f t="shared" si="3"/>
        <v>0.10026744857476502</v>
      </c>
      <c r="O58" s="74">
        <f t="shared" si="3"/>
        <v>9.6166973031188503E-4</v>
      </c>
      <c r="Q58" s="22">
        <v>110240</v>
      </c>
      <c r="R58" s="22">
        <v>54314</v>
      </c>
      <c r="S58" s="78">
        <v>55926</v>
      </c>
      <c r="T58" s="76">
        <v>58743</v>
      </c>
      <c r="U58" s="22">
        <v>29741</v>
      </c>
      <c r="V58" s="22">
        <v>29002</v>
      </c>
    </row>
    <row r="59" spans="1:22" s="31" customFormat="1" ht="12" customHeight="1" x14ac:dyDescent="0.2">
      <c r="A59" s="64" t="s">
        <v>103</v>
      </c>
      <c r="B59" s="22">
        <v>123.76878664590001</v>
      </c>
      <c r="C59" s="22">
        <v>105.77724263109999</v>
      </c>
      <c r="D59" s="22">
        <v>17.991544014799999</v>
      </c>
      <c r="E59" s="22">
        <v>97.579765424000001</v>
      </c>
      <c r="F59" s="22">
        <v>87.579765424000001</v>
      </c>
      <c r="G59" s="23">
        <v>10</v>
      </c>
      <c r="I59" s="64" t="s">
        <v>103</v>
      </c>
      <c r="J59" s="73">
        <f t="shared" si="2"/>
        <v>2.8859951183579726</v>
      </c>
      <c r="K59" s="73">
        <f t="shared" si="2"/>
        <v>4.7832704454689337</v>
      </c>
      <c r="L59" s="73">
        <f t="shared" si="2"/>
        <v>0.86614404076641627</v>
      </c>
      <c r="M59" s="73">
        <f t="shared" si="3"/>
        <v>1.6525736707698847E-2</v>
      </c>
      <c r="N59" s="73">
        <f t="shared" si="3"/>
        <v>2.9154081773457064E-2</v>
      </c>
      <c r="O59" s="74">
        <f t="shared" si="3"/>
        <v>3.4474627363752825E-3</v>
      </c>
      <c r="Q59" s="22">
        <v>79088</v>
      </c>
      <c r="R59" s="22">
        <v>39324</v>
      </c>
      <c r="S59" s="78">
        <v>39764</v>
      </c>
      <c r="T59" s="76">
        <v>42886</v>
      </c>
      <c r="U59" s="22">
        <v>22114</v>
      </c>
      <c r="V59" s="22">
        <v>20772</v>
      </c>
    </row>
    <row r="60" spans="1:22" s="31" customFormat="1" ht="12" customHeight="1" x14ac:dyDescent="0.2">
      <c r="A60" s="64" t="s">
        <v>104</v>
      </c>
      <c r="B60" s="22">
        <v>374.96626054360001</v>
      </c>
      <c r="C60" s="22">
        <v>278.77112867829999</v>
      </c>
      <c r="D60" s="22">
        <v>96.195131865299999</v>
      </c>
      <c r="E60" s="22">
        <v>205.91264914377143</v>
      </c>
      <c r="F60" s="22">
        <v>200.36264914377142</v>
      </c>
      <c r="G60" s="23">
        <v>5.55</v>
      </c>
      <c r="I60" s="64" t="s">
        <v>104</v>
      </c>
      <c r="J60" s="73">
        <f t="shared" si="2"/>
        <v>5.8753723056032587</v>
      </c>
      <c r="K60" s="73">
        <f t="shared" si="2"/>
        <v>8.5089777387918932</v>
      </c>
      <c r="L60" s="73">
        <f t="shared" si="2"/>
        <v>3.0972738703490243</v>
      </c>
      <c r="M60" s="73">
        <f t="shared" si="3"/>
        <v>3.4872580496056363E-2</v>
      </c>
      <c r="N60" s="73">
        <f t="shared" si="3"/>
        <v>6.669792992940865E-2</v>
      </c>
      <c r="O60" s="74">
        <f t="shared" si="3"/>
        <v>1.9133418186882819E-3</v>
      </c>
      <c r="Q60" s="22">
        <v>118240</v>
      </c>
      <c r="R60" s="22">
        <v>58407</v>
      </c>
      <c r="S60" s="78">
        <v>59833</v>
      </c>
      <c r="T60" s="76">
        <v>63820</v>
      </c>
      <c r="U60" s="22">
        <v>32762</v>
      </c>
      <c r="V60" s="22">
        <v>31058</v>
      </c>
    </row>
    <row r="61" spans="1:22" s="31" customFormat="1" ht="12" customHeight="1" x14ac:dyDescent="0.2">
      <c r="A61" s="63" t="s">
        <v>105</v>
      </c>
      <c r="B61" s="19">
        <v>3751.1431837641999</v>
      </c>
      <c r="C61" s="19">
        <v>2765.4370533971996</v>
      </c>
      <c r="D61" s="19">
        <v>985.70613036700001</v>
      </c>
      <c r="E61" s="19">
        <v>2575.7768697733991</v>
      </c>
      <c r="F61" s="19">
        <v>2175.8533697733997</v>
      </c>
      <c r="G61" s="20">
        <v>399.92349999999999</v>
      </c>
      <c r="I61" s="63" t="s">
        <v>105</v>
      </c>
      <c r="J61" s="71">
        <f t="shared" si="2"/>
        <v>13.164862227883454</v>
      </c>
      <c r="K61" s="71">
        <f t="shared" si="2"/>
        <v>18.938106854286591</v>
      </c>
      <c r="L61" s="71">
        <f t="shared" si="2"/>
        <v>7.0959544626919389</v>
      </c>
      <c r="M61" s="71">
        <f t="shared" si="3"/>
        <v>0.43622374149698995</v>
      </c>
      <c r="N61" s="71">
        <f t="shared" si="3"/>
        <v>0.72431122374349655</v>
      </c>
      <c r="O61" s="72">
        <f t="shared" si="3"/>
        <v>0.137872136365078</v>
      </c>
      <c r="Q61" s="19">
        <v>520316</v>
      </c>
      <c r="R61" s="19">
        <v>257948</v>
      </c>
      <c r="S61" s="77">
        <v>262368</v>
      </c>
      <c r="T61" s="75">
        <v>284936</v>
      </c>
      <c r="U61" s="19">
        <v>146025</v>
      </c>
      <c r="V61" s="19">
        <v>138911</v>
      </c>
    </row>
    <row r="62" spans="1:22" s="31" customFormat="1" ht="12" customHeight="1" x14ac:dyDescent="0.2">
      <c r="A62" s="64" t="s">
        <v>106</v>
      </c>
      <c r="B62" s="22">
        <v>199</v>
      </c>
      <c r="C62" s="22">
        <v>179</v>
      </c>
      <c r="D62" s="22">
        <v>20</v>
      </c>
      <c r="E62" s="22">
        <v>153.91750000000002</v>
      </c>
      <c r="F62" s="22">
        <v>153.91750000000002</v>
      </c>
      <c r="G62" s="23" t="s">
        <v>50</v>
      </c>
      <c r="I62" s="64" t="s">
        <v>106</v>
      </c>
      <c r="J62" s="73">
        <f t="shared" si="2"/>
        <v>3.5030894079954935</v>
      </c>
      <c r="K62" s="73">
        <f t="shared" si="2"/>
        <v>6.149512161605057</v>
      </c>
      <c r="L62" s="73">
        <f t="shared" si="2"/>
        <v>0.72204772735477818</v>
      </c>
      <c r="M62" s="73">
        <f t="shared" si="3"/>
        <v>2.6066880450622939E-2</v>
      </c>
      <c r="N62" s="73">
        <f t="shared" si="3"/>
        <v>5.1236987900590912E-2</v>
      </c>
      <c r="O62" s="74" t="e">
        <f t="shared" si="3"/>
        <v>#VALUE!</v>
      </c>
      <c r="Q62" s="22">
        <v>104344</v>
      </c>
      <c r="R62" s="22">
        <v>51770</v>
      </c>
      <c r="S62" s="78">
        <v>52574</v>
      </c>
      <c r="T62" s="76">
        <v>56807</v>
      </c>
      <c r="U62" s="22">
        <v>29108</v>
      </c>
      <c r="V62" s="22">
        <v>27699</v>
      </c>
    </row>
    <row r="63" spans="1:22" s="31" customFormat="1" ht="12" customHeight="1" x14ac:dyDescent="0.2">
      <c r="A63" s="64" t="s">
        <v>107</v>
      </c>
      <c r="B63" s="22">
        <v>2286.3885342649</v>
      </c>
      <c r="C63" s="22">
        <v>1585.1913415509998</v>
      </c>
      <c r="D63" s="22">
        <v>701.19719271389999</v>
      </c>
      <c r="E63" s="22">
        <v>1626.0450568460992</v>
      </c>
      <c r="F63" s="22">
        <v>1252.5895568460996</v>
      </c>
      <c r="G63" s="23">
        <v>373.45549999999997</v>
      </c>
      <c r="I63" s="64" t="s">
        <v>107</v>
      </c>
      <c r="J63" s="73">
        <f t="shared" si="2"/>
        <v>23.679894507373078</v>
      </c>
      <c r="K63" s="73">
        <f t="shared" si="2"/>
        <v>32.041544712287504</v>
      </c>
      <c r="L63" s="73">
        <f t="shared" si="2"/>
        <v>14.893421820137636</v>
      </c>
      <c r="M63" s="73">
        <f t="shared" si="3"/>
        <v>0.27538078583743658</v>
      </c>
      <c r="N63" s="73">
        <f t="shared" si="3"/>
        <v>0.41696958415079594</v>
      </c>
      <c r="O63" s="74">
        <f t="shared" si="3"/>
        <v>0.12874739199443991</v>
      </c>
      <c r="Q63" s="22">
        <v>173329</v>
      </c>
      <c r="R63" s="22">
        <v>85884</v>
      </c>
      <c r="S63" s="78">
        <v>87445</v>
      </c>
      <c r="T63" s="76">
        <v>96554</v>
      </c>
      <c r="U63" s="22">
        <v>49473</v>
      </c>
      <c r="V63" s="22">
        <v>47081</v>
      </c>
    </row>
    <row r="64" spans="1:22" s="31" customFormat="1" ht="12" customHeight="1" x14ac:dyDescent="0.2">
      <c r="A64" s="64" t="s">
        <v>108</v>
      </c>
      <c r="B64" s="22">
        <v>291.7546494993</v>
      </c>
      <c r="C64" s="22">
        <v>239.24571184619998</v>
      </c>
      <c r="D64" s="22">
        <v>52.508937653099998</v>
      </c>
      <c r="E64" s="22">
        <v>162.08731292730002</v>
      </c>
      <c r="F64" s="22">
        <v>135.6193129273</v>
      </c>
      <c r="G64" s="23">
        <v>26.468</v>
      </c>
      <c r="I64" s="64" t="s">
        <v>108</v>
      </c>
      <c r="J64" s="73">
        <f t="shared" si="2"/>
        <v>5.1475819453632798</v>
      </c>
      <c r="K64" s="73">
        <f t="shared" si="2"/>
        <v>8.2209371124390067</v>
      </c>
      <c r="L64" s="73">
        <f t="shared" si="2"/>
        <v>1.9041535267297651</v>
      </c>
      <c r="M64" s="73">
        <f t="shared" si="3"/>
        <v>2.7450488791973877E-2</v>
      </c>
      <c r="N64" s="73">
        <f t="shared" si="3"/>
        <v>4.5145776767050672E-2</v>
      </c>
      <c r="O64" s="74">
        <f t="shared" si="3"/>
        <v>9.1247443706380989E-3</v>
      </c>
      <c r="Q64" s="22">
        <v>104401</v>
      </c>
      <c r="R64" s="22">
        <v>51670</v>
      </c>
      <c r="S64" s="78">
        <v>52731</v>
      </c>
      <c r="T64" s="76">
        <v>56678</v>
      </c>
      <c r="U64" s="22">
        <v>29102</v>
      </c>
      <c r="V64" s="22">
        <v>27576</v>
      </c>
    </row>
    <row r="65" spans="1:22" s="31" customFormat="1" ht="12" customHeight="1" x14ac:dyDescent="0.2">
      <c r="A65" s="64" t="s">
        <v>109</v>
      </c>
      <c r="B65" s="22">
        <v>974</v>
      </c>
      <c r="C65" s="22">
        <v>762</v>
      </c>
      <c r="D65" s="22">
        <v>212</v>
      </c>
      <c r="E65" s="22">
        <v>633.72699999999998</v>
      </c>
      <c r="F65" s="22">
        <v>633.72699999999998</v>
      </c>
      <c r="G65" s="23" t="s">
        <v>50</v>
      </c>
      <c r="I65" s="64" t="s">
        <v>109</v>
      </c>
      <c r="J65" s="73">
        <f t="shared" si="2"/>
        <v>13.004526216003311</v>
      </c>
      <c r="K65" s="73">
        <f t="shared" si="2"/>
        <v>19.873767669918106</v>
      </c>
      <c r="L65" s="73">
        <f t="shared" si="2"/>
        <v>5.7994802352619343</v>
      </c>
      <c r="M65" s="73">
        <f t="shared" si="3"/>
        <v>0.10732558641695661</v>
      </c>
      <c r="N65" s="73">
        <f t="shared" si="3"/>
        <v>0.21095887492505902</v>
      </c>
      <c r="O65" s="74" t="e">
        <f t="shared" si="3"/>
        <v>#VALUE!</v>
      </c>
      <c r="Q65" s="22">
        <v>138242</v>
      </c>
      <c r="R65" s="22">
        <v>68624</v>
      </c>
      <c r="S65" s="78">
        <v>69618</v>
      </c>
      <c r="T65" s="76">
        <v>74897</v>
      </c>
      <c r="U65" s="22">
        <v>38342</v>
      </c>
      <c r="V65" s="22">
        <v>36555</v>
      </c>
    </row>
    <row r="66" spans="1:22" s="31" customFormat="1" ht="12" customHeight="1" x14ac:dyDescent="0.2">
      <c r="A66" s="63" t="s">
        <v>110</v>
      </c>
      <c r="B66" s="19">
        <v>2321.4070539609002</v>
      </c>
      <c r="C66" s="19">
        <v>2087.8709001564002</v>
      </c>
      <c r="D66" s="19">
        <v>233.53615380449997</v>
      </c>
      <c r="E66" s="19">
        <v>1127.5639479860115</v>
      </c>
      <c r="F66" s="19">
        <v>1094.5499479860116</v>
      </c>
      <c r="G66" s="20">
        <v>32.954000000000001</v>
      </c>
      <c r="I66" s="63" t="s">
        <v>110</v>
      </c>
      <c r="J66" s="71">
        <f t="shared" si="2"/>
        <v>8.3232298004743512</v>
      </c>
      <c r="K66" s="71">
        <f t="shared" si="2"/>
        <v>14.537365010384276</v>
      </c>
      <c r="L66" s="71">
        <f t="shared" si="2"/>
        <v>1.726240363411587</v>
      </c>
      <c r="M66" s="71">
        <f t="shared" si="3"/>
        <v>0.19095992744544174</v>
      </c>
      <c r="N66" s="71">
        <f t="shared" si="3"/>
        <v>0.36436040373285483</v>
      </c>
      <c r="O66" s="72">
        <f t="shared" si="3"/>
        <v>1.1360768701451106E-2</v>
      </c>
      <c r="Q66" s="19">
        <v>509274</v>
      </c>
      <c r="R66" s="19">
        <v>253061</v>
      </c>
      <c r="S66" s="77">
        <v>256213</v>
      </c>
      <c r="T66" s="75">
        <v>278907</v>
      </c>
      <c r="U66" s="19">
        <v>143621</v>
      </c>
      <c r="V66" s="19">
        <v>135286</v>
      </c>
    </row>
    <row r="67" spans="1:22" s="31" customFormat="1" ht="12" customHeight="1" x14ac:dyDescent="0.2">
      <c r="A67" s="64" t="s">
        <v>111</v>
      </c>
      <c r="B67" s="22">
        <v>302.34341204359998</v>
      </c>
      <c r="C67" s="22">
        <v>250.2251066689</v>
      </c>
      <c r="D67" s="22">
        <v>52.1183053747</v>
      </c>
      <c r="E67" s="22">
        <v>169.82594844759998</v>
      </c>
      <c r="F67" s="22">
        <v>169.82594844759998</v>
      </c>
      <c r="G67" s="23" t="s">
        <v>50</v>
      </c>
      <c r="I67" s="64" t="s">
        <v>111</v>
      </c>
      <c r="J67" s="73">
        <f t="shared" si="2"/>
        <v>5.8735971256648849</v>
      </c>
      <c r="K67" s="73">
        <f t="shared" si="2"/>
        <v>9.421835479663379</v>
      </c>
      <c r="L67" s="73">
        <f t="shared" si="2"/>
        <v>2.0916765812377092</v>
      </c>
      <c r="M67" s="73">
        <f t="shared" si="3"/>
        <v>2.8761074573048825E-2</v>
      </c>
      <c r="N67" s="73">
        <f t="shared" si="3"/>
        <v>5.6532688393561847E-2</v>
      </c>
      <c r="O67" s="74" t="e">
        <f t="shared" si="3"/>
        <v>#VALUE!</v>
      </c>
      <c r="Q67" s="22">
        <v>94732</v>
      </c>
      <c r="R67" s="22">
        <v>47041</v>
      </c>
      <c r="S67" s="78">
        <v>47691</v>
      </c>
      <c r="T67" s="76">
        <v>51475</v>
      </c>
      <c r="U67" s="22">
        <v>26558</v>
      </c>
      <c r="V67" s="22">
        <v>24917</v>
      </c>
    </row>
    <row r="68" spans="1:22" s="31" customFormat="1" ht="12" customHeight="1" x14ac:dyDescent="0.2">
      <c r="A68" s="64" t="s">
        <v>112</v>
      </c>
      <c r="B68" s="22">
        <v>1036.2179276316001</v>
      </c>
      <c r="C68" s="22">
        <v>969.12838544019996</v>
      </c>
      <c r="D68" s="22">
        <v>67.0895421914</v>
      </c>
      <c r="E68" s="22">
        <v>350.08415115190002</v>
      </c>
      <c r="F68" s="22">
        <v>322.26915115190002</v>
      </c>
      <c r="G68" s="23">
        <v>27.814999999999998</v>
      </c>
      <c r="I68" s="64" t="s">
        <v>112</v>
      </c>
      <c r="J68" s="73">
        <f t="shared" si="2"/>
        <v>16.627373678299101</v>
      </c>
      <c r="K68" s="73">
        <f t="shared" si="2"/>
        <v>30.318422819965587</v>
      </c>
      <c r="L68" s="73">
        <f t="shared" si="2"/>
        <v>2.2101644602668422</v>
      </c>
      <c r="M68" s="73">
        <f t="shared" si="3"/>
        <v>5.9288915917516768E-2</v>
      </c>
      <c r="N68" s="73">
        <f t="shared" si="3"/>
        <v>0.10727890329756917</v>
      </c>
      <c r="O68" s="74">
        <f t="shared" si="3"/>
        <v>9.5891176012278482E-3</v>
      </c>
      <c r="Q68" s="22">
        <v>113153</v>
      </c>
      <c r="R68" s="22">
        <v>56152</v>
      </c>
      <c r="S68" s="78">
        <v>57001</v>
      </c>
      <c r="T68" s="76">
        <v>62320</v>
      </c>
      <c r="U68" s="22">
        <v>31965</v>
      </c>
      <c r="V68" s="22">
        <v>30355</v>
      </c>
    </row>
    <row r="69" spans="1:22" s="31" customFormat="1" ht="12" customHeight="1" x14ac:dyDescent="0.2">
      <c r="A69" s="64" t="s">
        <v>113</v>
      </c>
      <c r="B69" s="22">
        <v>187</v>
      </c>
      <c r="C69" s="22">
        <v>164</v>
      </c>
      <c r="D69" s="22">
        <v>23</v>
      </c>
      <c r="E69" s="22">
        <v>146.12900000000002</v>
      </c>
      <c r="F69" s="22">
        <v>140.99</v>
      </c>
      <c r="G69" s="23">
        <v>5.1390000000000002</v>
      </c>
      <c r="I69" s="64" t="s">
        <v>113</v>
      </c>
      <c r="J69" s="73">
        <f t="shared" si="2"/>
        <v>4.7430629533810178</v>
      </c>
      <c r="K69" s="73">
        <f t="shared" si="2"/>
        <v>8.016423892853652</v>
      </c>
      <c r="L69" s="73">
        <f t="shared" si="2"/>
        <v>1.212568536482497</v>
      </c>
      <c r="M69" s="73">
        <f t="shared" si="3"/>
        <v>2.474784981154891E-2</v>
      </c>
      <c r="N69" s="73">
        <f t="shared" si="3"/>
        <v>4.6933603548032631E-2</v>
      </c>
      <c r="O69" s="74">
        <f t="shared" si="3"/>
        <v>1.7716511002232578E-3</v>
      </c>
      <c r="Q69" s="22">
        <v>72226</v>
      </c>
      <c r="R69" s="22">
        <v>35972</v>
      </c>
      <c r="S69" s="78">
        <v>36254</v>
      </c>
      <c r="T69" s="76">
        <v>39426</v>
      </c>
      <c r="U69" s="22">
        <v>20458</v>
      </c>
      <c r="V69" s="22">
        <v>18968</v>
      </c>
    </row>
    <row r="70" spans="1:22" s="31" customFormat="1" ht="12" customHeight="1" x14ac:dyDescent="0.2">
      <c r="A70" s="64" t="s">
        <v>114</v>
      </c>
      <c r="B70" s="22">
        <v>177</v>
      </c>
      <c r="C70" s="22">
        <v>159</v>
      </c>
      <c r="D70" s="22">
        <v>18</v>
      </c>
      <c r="E70" s="22">
        <v>137.1335</v>
      </c>
      <c r="F70" s="22">
        <v>137.1335</v>
      </c>
      <c r="G70" s="23" t="s">
        <v>50</v>
      </c>
      <c r="I70" s="64" t="s">
        <v>114</v>
      </c>
      <c r="J70" s="73">
        <f t="shared" si="2"/>
        <v>2.883064844526249</v>
      </c>
      <c r="K70" s="73">
        <f t="shared" si="2"/>
        <v>5.0464976037071123</v>
      </c>
      <c r="L70" s="73">
        <f t="shared" si="2"/>
        <v>0.6022886970487854</v>
      </c>
      <c r="M70" s="73">
        <f t="shared" si="3"/>
        <v>2.3224406258388425E-2</v>
      </c>
      <c r="N70" s="73">
        <f t="shared" si="3"/>
        <v>4.5649828513753689E-2</v>
      </c>
      <c r="O70" s="74" t="e">
        <f t="shared" si="3"/>
        <v>#VALUE!</v>
      </c>
      <c r="Q70" s="22">
        <v>111069</v>
      </c>
      <c r="R70" s="22">
        <v>55072</v>
      </c>
      <c r="S70" s="78">
        <v>55997</v>
      </c>
      <c r="T70" s="76">
        <v>61393</v>
      </c>
      <c r="U70" s="22">
        <v>31507</v>
      </c>
      <c r="V70" s="22">
        <v>29886</v>
      </c>
    </row>
    <row r="71" spans="1:22" s="31" customFormat="1" ht="12" customHeight="1" x14ac:dyDescent="0.2">
      <c r="A71" s="64" t="s">
        <v>115</v>
      </c>
      <c r="B71" s="22">
        <v>618.84571428570007</v>
      </c>
      <c r="C71" s="22">
        <v>545.51740804730002</v>
      </c>
      <c r="D71" s="22">
        <v>73.328306238400003</v>
      </c>
      <c r="E71" s="22">
        <v>324.39134838651159</v>
      </c>
      <c r="F71" s="22">
        <v>324.33134838651159</v>
      </c>
      <c r="G71" s="23" t="s">
        <v>50</v>
      </c>
      <c r="I71" s="64" t="s">
        <v>115</v>
      </c>
      <c r="J71" s="73">
        <f t="shared" si="2"/>
        <v>9.6253980104474834</v>
      </c>
      <c r="K71" s="73">
        <f t="shared" si="2"/>
        <v>16.464473728527452</v>
      </c>
      <c r="L71" s="73">
        <f t="shared" si="2"/>
        <v>2.3532832554043646</v>
      </c>
      <c r="M71" s="73">
        <f t="shared" si="3"/>
        <v>5.4937680884938833E-2</v>
      </c>
      <c r="N71" s="73">
        <f t="shared" si="3"/>
        <v>0.10796537997993749</v>
      </c>
      <c r="O71" s="74" t="e">
        <f t="shared" si="3"/>
        <v>#VALUE!</v>
      </c>
      <c r="Q71" s="22">
        <v>118094</v>
      </c>
      <c r="R71" s="22">
        <v>58824</v>
      </c>
      <c r="S71" s="78">
        <v>59270</v>
      </c>
      <c r="T71" s="76">
        <v>64293</v>
      </c>
      <c r="U71" s="22">
        <v>33133</v>
      </c>
      <c r="V71" s="22">
        <v>31160</v>
      </c>
    </row>
    <row r="72" spans="1:22" s="31" customFormat="1" ht="12" customHeight="1" x14ac:dyDescent="0.2">
      <c r="A72" s="63" t="s">
        <v>116</v>
      </c>
      <c r="B72" s="19">
        <v>21839.107391723704</v>
      </c>
      <c r="C72" s="19">
        <v>15139.609112472599</v>
      </c>
      <c r="D72" s="19">
        <v>6699.4982792511009</v>
      </c>
      <c r="E72" s="19">
        <v>13771.774956088722</v>
      </c>
      <c r="F72" s="19">
        <v>7356.9870036394477</v>
      </c>
      <c r="G72" s="20">
        <v>6390.7054524492705</v>
      </c>
      <c r="I72" s="63" t="s">
        <v>116</v>
      </c>
      <c r="J72" s="71">
        <f t="shared" ref="J72:L97" si="4">B72/T72*1000</f>
        <v>33.061904879137003</v>
      </c>
      <c r="K72" s="71">
        <f t="shared" si="4"/>
        <v>45.101851524900795</v>
      </c>
      <c r="L72" s="71">
        <f t="shared" si="4"/>
        <v>20.621708834297088</v>
      </c>
      <c r="M72" s="71">
        <f t="shared" ref="M72:O97" si="5">E72/T$7*1000</f>
        <v>2.3323352534523214</v>
      </c>
      <c r="N72" s="71">
        <f t="shared" si="5"/>
        <v>2.4490383100705175</v>
      </c>
      <c r="O72" s="72">
        <f t="shared" si="5"/>
        <v>2.2031718906469204</v>
      </c>
      <c r="Q72" s="19">
        <v>1187667</v>
      </c>
      <c r="R72" s="19">
        <v>582516</v>
      </c>
      <c r="S72" s="77">
        <v>605151</v>
      </c>
      <c r="T72" s="75">
        <v>660552</v>
      </c>
      <c r="U72" s="19">
        <v>335676</v>
      </c>
      <c r="V72" s="19">
        <v>324876</v>
      </c>
    </row>
    <row r="73" spans="1:22" s="31" customFormat="1" ht="12" customHeight="1" x14ac:dyDescent="0.2">
      <c r="A73" s="64" t="s">
        <v>117</v>
      </c>
      <c r="B73" s="22">
        <v>514.5596336996</v>
      </c>
      <c r="C73" s="22">
        <v>430.63436396010002</v>
      </c>
      <c r="D73" s="22">
        <v>83.925269739499996</v>
      </c>
      <c r="E73" s="22">
        <v>339.00850152950005</v>
      </c>
      <c r="F73" s="22">
        <v>339.00850152950005</v>
      </c>
      <c r="G73" s="23" t="s">
        <v>50</v>
      </c>
      <c r="I73" s="64" t="s">
        <v>117</v>
      </c>
      <c r="J73" s="73">
        <f t="shared" si="4"/>
        <v>8.6726944379767748</v>
      </c>
      <c r="K73" s="73">
        <f t="shared" si="4"/>
        <v>14.21282431631737</v>
      </c>
      <c r="L73" s="73">
        <f t="shared" si="4"/>
        <v>2.8907849868937725</v>
      </c>
      <c r="M73" s="73">
        <f t="shared" si="5"/>
        <v>5.7413186162160249E-2</v>
      </c>
      <c r="N73" s="73">
        <f t="shared" si="5"/>
        <v>0.11285119944817482</v>
      </c>
      <c r="O73" s="74" t="e">
        <f t="shared" si="5"/>
        <v>#VALUE!</v>
      </c>
      <c r="Q73" s="22">
        <v>108801</v>
      </c>
      <c r="R73" s="22">
        <v>53642</v>
      </c>
      <c r="S73" s="78">
        <v>55159</v>
      </c>
      <c r="T73" s="76">
        <v>59331</v>
      </c>
      <c r="U73" s="22">
        <v>30299</v>
      </c>
      <c r="V73" s="22">
        <v>29032</v>
      </c>
    </row>
    <row r="74" spans="1:22" s="31" customFormat="1" ht="12" customHeight="1" x14ac:dyDescent="0.2">
      <c r="A74" s="64" t="s">
        <v>118</v>
      </c>
      <c r="B74" s="22">
        <v>19550.818342005601</v>
      </c>
      <c r="C74" s="22">
        <v>13232.300802597299</v>
      </c>
      <c r="D74" s="22">
        <v>6318.5175394082999</v>
      </c>
      <c r="E74" s="22">
        <v>12531.085085930052</v>
      </c>
      <c r="F74" s="22">
        <v>6134.8196334807808</v>
      </c>
      <c r="G74" s="23">
        <v>6372.1829524492705</v>
      </c>
      <c r="I74" s="64" t="s">
        <v>118</v>
      </c>
      <c r="J74" s="73">
        <f t="shared" si="4"/>
        <v>91.706075997962387</v>
      </c>
      <c r="K74" s="73">
        <f t="shared" si="4"/>
        <v>123.48978379137587</v>
      </c>
      <c r="L74" s="73">
        <f t="shared" si="4"/>
        <v>59.587856497338663</v>
      </c>
      <c r="M74" s="73">
        <f t="shared" si="5"/>
        <v>2.1222167515163819</v>
      </c>
      <c r="N74" s="73">
        <f t="shared" si="5"/>
        <v>2.042195847340051</v>
      </c>
      <c r="O74" s="74">
        <f t="shared" si="5"/>
        <v>2.1967863277934692</v>
      </c>
      <c r="Q74" s="22">
        <v>380681</v>
      </c>
      <c r="R74" s="22">
        <v>184048</v>
      </c>
      <c r="S74" s="78">
        <v>196633</v>
      </c>
      <c r="T74" s="76">
        <v>213190</v>
      </c>
      <c r="U74" s="22">
        <v>107153</v>
      </c>
      <c r="V74" s="22">
        <v>106037</v>
      </c>
    </row>
    <row r="75" spans="1:22" s="31" customFormat="1" ht="12" customHeight="1" x14ac:dyDescent="0.2">
      <c r="A75" s="64" t="s">
        <v>119</v>
      </c>
      <c r="B75" s="22">
        <v>907.77135767940001</v>
      </c>
      <c r="C75" s="22">
        <v>751.96808161259992</v>
      </c>
      <c r="D75" s="22">
        <v>155.80327606679998</v>
      </c>
      <c r="E75" s="22">
        <v>440.28243553146808</v>
      </c>
      <c r="F75" s="22">
        <v>440.28243553146808</v>
      </c>
      <c r="G75" s="23" t="s">
        <v>50</v>
      </c>
      <c r="I75" s="64" t="s">
        <v>119</v>
      </c>
      <c r="J75" s="73">
        <f t="shared" si="4"/>
        <v>7.4503365616358757</v>
      </c>
      <c r="K75" s="73">
        <f t="shared" si="4"/>
        <v>12.134976384407828</v>
      </c>
      <c r="L75" s="73">
        <f t="shared" si="4"/>
        <v>2.602098938920435</v>
      </c>
      <c r="M75" s="73">
        <f t="shared" si="5"/>
        <v>7.4564553163271735E-2</v>
      </c>
      <c r="N75" s="73">
        <f t="shared" si="5"/>
        <v>0.14656387884528091</v>
      </c>
      <c r="O75" s="74" t="e">
        <f t="shared" si="5"/>
        <v>#VALUE!</v>
      </c>
      <c r="Q75" s="22">
        <v>222370</v>
      </c>
      <c r="R75" s="22">
        <v>109999</v>
      </c>
      <c r="S75" s="78">
        <v>112371</v>
      </c>
      <c r="T75" s="76">
        <v>121843</v>
      </c>
      <c r="U75" s="22">
        <v>61967</v>
      </c>
      <c r="V75" s="22">
        <v>59876</v>
      </c>
    </row>
    <row r="76" spans="1:22" s="31" customFormat="1" ht="12" customHeight="1" x14ac:dyDescent="0.2">
      <c r="A76" s="64" t="s">
        <v>120</v>
      </c>
      <c r="B76" s="22">
        <v>237.82474964240001</v>
      </c>
      <c r="C76" s="22">
        <v>192.46122274729998</v>
      </c>
      <c r="D76" s="22">
        <v>45.363526895099994</v>
      </c>
      <c r="E76" s="22">
        <v>142.33343780519999</v>
      </c>
      <c r="F76" s="22">
        <v>142.33343780519999</v>
      </c>
      <c r="G76" s="23" t="s">
        <v>50</v>
      </c>
      <c r="I76" s="64" t="s">
        <v>120</v>
      </c>
      <c r="J76" s="73">
        <f t="shared" si="4"/>
        <v>3.6413637561611956</v>
      </c>
      <c r="K76" s="73">
        <f t="shared" si="4"/>
        <v>5.7982473035670168</v>
      </c>
      <c r="L76" s="73">
        <f t="shared" si="4"/>
        <v>1.4123580091254395</v>
      </c>
      <c r="M76" s="73">
        <f t="shared" si="5"/>
        <v>2.410504788210777E-2</v>
      </c>
      <c r="N76" s="73">
        <f t="shared" si="5"/>
        <v>4.7380815246314038E-2</v>
      </c>
      <c r="O76" s="74" t="e">
        <f t="shared" si="5"/>
        <v>#VALUE!</v>
      </c>
      <c r="Q76" s="22">
        <v>115906</v>
      </c>
      <c r="R76" s="22">
        <v>56992</v>
      </c>
      <c r="S76" s="78">
        <v>58914</v>
      </c>
      <c r="T76" s="76">
        <v>65312</v>
      </c>
      <c r="U76" s="22">
        <v>33193</v>
      </c>
      <c r="V76" s="22">
        <v>32119</v>
      </c>
    </row>
    <row r="77" spans="1:22" s="31" customFormat="1" ht="12" customHeight="1" x14ac:dyDescent="0.2">
      <c r="A77" s="64" t="s">
        <v>121</v>
      </c>
      <c r="B77" s="22">
        <v>142.9745104134</v>
      </c>
      <c r="C77" s="22">
        <v>108.8307723683</v>
      </c>
      <c r="D77" s="22">
        <v>34.143738045100001</v>
      </c>
      <c r="E77" s="22">
        <v>105.12849382739996</v>
      </c>
      <c r="F77" s="22">
        <v>95.575993827399969</v>
      </c>
      <c r="G77" s="23">
        <v>9.5525000000000002</v>
      </c>
      <c r="I77" s="64" t="s">
        <v>121</v>
      </c>
      <c r="J77" s="73">
        <f t="shared" si="4"/>
        <v>1.6500422441505382</v>
      </c>
      <c r="K77" s="73">
        <f t="shared" si="4"/>
        <v>2.4343661335905695</v>
      </c>
      <c r="L77" s="73">
        <f t="shared" si="4"/>
        <v>0.81405092733233197</v>
      </c>
      <c r="M77" s="73">
        <f t="shared" si="5"/>
        <v>1.7804160544141415E-2</v>
      </c>
      <c r="N77" s="73">
        <f t="shared" si="5"/>
        <v>3.1815914625181956E-2</v>
      </c>
      <c r="O77" s="74">
        <f t="shared" si="5"/>
        <v>3.2931887789224884E-3</v>
      </c>
      <c r="Q77" s="22">
        <v>154160</v>
      </c>
      <c r="R77" s="22">
        <v>76061</v>
      </c>
      <c r="S77" s="78">
        <v>78099</v>
      </c>
      <c r="T77" s="76">
        <v>86649</v>
      </c>
      <c r="U77" s="22">
        <v>44706</v>
      </c>
      <c r="V77" s="22">
        <v>41943</v>
      </c>
    </row>
    <row r="78" spans="1:22" s="31" customFormat="1" ht="12" customHeight="1" x14ac:dyDescent="0.2">
      <c r="A78" s="64" t="s">
        <v>122</v>
      </c>
      <c r="B78" s="22">
        <v>337.15879828330003</v>
      </c>
      <c r="C78" s="22">
        <v>292.41386918699999</v>
      </c>
      <c r="D78" s="22">
        <v>44.744929096299998</v>
      </c>
      <c r="E78" s="22">
        <v>131.31750146510001</v>
      </c>
      <c r="F78" s="22">
        <v>124.14750146510001</v>
      </c>
      <c r="G78" s="23">
        <v>7.17</v>
      </c>
      <c r="I78" s="64" t="s">
        <v>122</v>
      </c>
      <c r="J78" s="73">
        <f t="shared" si="4"/>
        <v>6.5972449082945257</v>
      </c>
      <c r="K78" s="73">
        <f t="shared" si="4"/>
        <v>11.130247761380938</v>
      </c>
      <c r="L78" s="73">
        <f t="shared" si="4"/>
        <v>1.801760855935411</v>
      </c>
      <c r="M78" s="73">
        <f t="shared" si="5"/>
        <v>2.2239430940375615E-2</v>
      </c>
      <c r="N78" s="73">
        <f t="shared" si="5"/>
        <v>4.1326970815247908E-2</v>
      </c>
      <c r="O78" s="74">
        <f t="shared" si="5"/>
        <v>2.4718307819810775E-3</v>
      </c>
      <c r="Q78" s="22">
        <v>91645</v>
      </c>
      <c r="R78" s="22">
        <v>45388</v>
      </c>
      <c r="S78" s="78">
        <v>46257</v>
      </c>
      <c r="T78" s="76">
        <v>51106</v>
      </c>
      <c r="U78" s="22">
        <v>26272</v>
      </c>
      <c r="V78" s="22">
        <v>24834</v>
      </c>
    </row>
    <row r="79" spans="1:22" s="31" customFormat="1" ht="12" customHeight="1" x14ac:dyDescent="0.2">
      <c r="A79" s="64" t="s">
        <v>123</v>
      </c>
      <c r="B79" s="22">
        <v>148</v>
      </c>
      <c r="C79" s="22">
        <v>131</v>
      </c>
      <c r="D79" s="22">
        <v>17</v>
      </c>
      <c r="E79" s="22">
        <v>82.619500000000002</v>
      </c>
      <c r="F79" s="22">
        <v>80.819499999999991</v>
      </c>
      <c r="G79" s="23">
        <v>1.8</v>
      </c>
      <c r="I79" s="64" t="s">
        <v>123</v>
      </c>
      <c r="J79" s="73">
        <f t="shared" si="4"/>
        <v>2.3447030306870933</v>
      </c>
      <c r="K79" s="73">
        <f t="shared" si="4"/>
        <v>4.0827775353736833</v>
      </c>
      <c r="L79" s="73">
        <f t="shared" si="4"/>
        <v>0.54776864830030614</v>
      </c>
      <c r="M79" s="73">
        <f t="shared" si="5"/>
        <v>1.3992123243882219E-2</v>
      </c>
      <c r="N79" s="73">
        <f t="shared" si="5"/>
        <v>2.6903683750267554E-2</v>
      </c>
      <c r="O79" s="74">
        <f t="shared" si="5"/>
        <v>6.2054329254755084E-4</v>
      </c>
      <c r="Q79" s="22">
        <v>114104</v>
      </c>
      <c r="R79" s="22">
        <v>56386</v>
      </c>
      <c r="S79" s="78">
        <v>57718</v>
      </c>
      <c r="T79" s="76">
        <v>63121</v>
      </c>
      <c r="U79" s="22">
        <v>32086</v>
      </c>
      <c r="V79" s="22">
        <v>31035</v>
      </c>
    </row>
    <row r="80" spans="1:22" s="31" customFormat="1" ht="12" customHeight="1" x14ac:dyDescent="0.2">
      <c r="A80" s="63" t="s">
        <v>124</v>
      </c>
      <c r="B80" s="19">
        <v>5158.3333333333003</v>
      </c>
      <c r="C80" s="19">
        <v>3403.4653613926002</v>
      </c>
      <c r="D80" s="19">
        <v>1754.8679719407</v>
      </c>
      <c r="E80" s="19">
        <v>3340.6191458440103</v>
      </c>
      <c r="F80" s="19">
        <v>1813.2611458440097</v>
      </c>
      <c r="G80" s="20">
        <v>1522.2339999999999</v>
      </c>
      <c r="I80" s="63" t="s">
        <v>124</v>
      </c>
      <c r="J80" s="71">
        <f t="shared" si="4"/>
        <v>14.825310421402769</v>
      </c>
      <c r="K80" s="71">
        <f t="shared" si="4"/>
        <v>19.273043860382128</v>
      </c>
      <c r="L80" s="71">
        <f t="shared" si="4"/>
        <v>10.241483591621193</v>
      </c>
      <c r="M80" s="71">
        <f t="shared" si="5"/>
        <v>0.56575451073320393</v>
      </c>
      <c r="N80" s="71">
        <f t="shared" si="5"/>
        <v>0.60360933220862556</v>
      </c>
      <c r="O80" s="72">
        <f t="shared" si="5"/>
        <v>0.5247844991043491</v>
      </c>
      <c r="Q80" s="19">
        <v>632492</v>
      </c>
      <c r="R80" s="19">
        <v>309620</v>
      </c>
      <c r="S80" s="77">
        <v>322872</v>
      </c>
      <c r="T80" s="75">
        <v>347941</v>
      </c>
      <c r="U80" s="19">
        <v>176592</v>
      </c>
      <c r="V80" s="19">
        <v>171349</v>
      </c>
    </row>
    <row r="81" spans="1:22" s="31" customFormat="1" ht="12" customHeight="1" x14ac:dyDescent="0.2">
      <c r="A81" s="64" t="s">
        <v>125</v>
      </c>
      <c r="B81" s="22">
        <v>17</v>
      </c>
      <c r="C81" s="22">
        <v>14</v>
      </c>
      <c r="D81" s="22">
        <v>3</v>
      </c>
      <c r="E81" s="22">
        <v>10.674500000000002</v>
      </c>
      <c r="F81" s="22">
        <v>10.674500000000002</v>
      </c>
      <c r="G81" s="23" t="s">
        <v>50</v>
      </c>
      <c r="I81" s="64" t="s">
        <v>125</v>
      </c>
      <c r="J81" s="73">
        <f t="shared" si="4"/>
        <v>0.80925405817108587</v>
      </c>
      <c r="K81" s="73">
        <f t="shared" si="4"/>
        <v>1.2798244812140049</v>
      </c>
      <c r="L81" s="73">
        <f t="shared" si="4"/>
        <v>0.29797377830750893</v>
      </c>
      <c r="M81" s="73">
        <f t="shared" si="5"/>
        <v>1.8077925860943336E-3</v>
      </c>
      <c r="N81" s="73">
        <f t="shared" si="5"/>
        <v>3.5533920921588368E-3</v>
      </c>
      <c r="O81" s="74" t="e">
        <f t="shared" si="5"/>
        <v>#VALUE!</v>
      </c>
      <c r="Q81" s="22">
        <v>38330</v>
      </c>
      <c r="R81" s="22">
        <v>19043</v>
      </c>
      <c r="S81" s="78">
        <v>19287</v>
      </c>
      <c r="T81" s="76">
        <v>21007</v>
      </c>
      <c r="U81" s="22">
        <v>10939</v>
      </c>
      <c r="V81" s="22">
        <v>10068</v>
      </c>
    </row>
    <row r="82" spans="1:22" s="31" customFormat="1" ht="12" customHeight="1" x14ac:dyDescent="0.2">
      <c r="A82" s="64" t="s">
        <v>126</v>
      </c>
      <c r="B82" s="22">
        <v>3673</v>
      </c>
      <c r="C82" s="22">
        <v>2238</v>
      </c>
      <c r="D82" s="22">
        <v>1435</v>
      </c>
      <c r="E82" s="22">
        <v>2230.8411148705104</v>
      </c>
      <c r="F82" s="22">
        <v>703.48311487050955</v>
      </c>
      <c r="G82" s="23">
        <v>1522.2339999999999</v>
      </c>
      <c r="I82" s="64" t="s">
        <v>126</v>
      </c>
      <c r="J82" s="73">
        <f t="shared" si="4"/>
        <v>28.282346056410692</v>
      </c>
      <c r="K82" s="73">
        <f t="shared" si="4"/>
        <v>34.296748092070985</v>
      </c>
      <c r="L82" s="73">
        <f t="shared" si="4"/>
        <v>22.208465526580515</v>
      </c>
      <c r="M82" s="73">
        <f t="shared" si="5"/>
        <v>0.37780673832191908</v>
      </c>
      <c r="N82" s="73">
        <f t="shared" si="5"/>
        <v>0.23417971215027727</v>
      </c>
      <c r="O82" s="74">
        <f t="shared" si="5"/>
        <v>0.5247844991043491</v>
      </c>
      <c r="Q82" s="22">
        <v>234939</v>
      </c>
      <c r="R82" s="22">
        <v>114423</v>
      </c>
      <c r="S82" s="78">
        <v>120516</v>
      </c>
      <c r="T82" s="76">
        <v>129869</v>
      </c>
      <c r="U82" s="22">
        <v>65254</v>
      </c>
      <c r="V82" s="22">
        <v>64615</v>
      </c>
    </row>
    <row r="83" spans="1:22" s="31" customFormat="1" ht="12" customHeight="1" x14ac:dyDescent="0.2">
      <c r="A83" s="64" t="s">
        <v>127</v>
      </c>
      <c r="B83" s="22">
        <v>235</v>
      </c>
      <c r="C83" s="22">
        <v>157</v>
      </c>
      <c r="D83" s="22">
        <v>78</v>
      </c>
      <c r="E83" s="22">
        <v>187.16300000000001</v>
      </c>
      <c r="F83" s="22">
        <v>187.16300000000001</v>
      </c>
      <c r="G83" s="23" t="s">
        <v>50</v>
      </c>
      <c r="I83" s="64" t="s">
        <v>127</v>
      </c>
      <c r="J83" s="73">
        <f t="shared" si="4"/>
        <v>3.9454685873543531</v>
      </c>
      <c r="K83" s="73">
        <f t="shared" si="4"/>
        <v>5.1969546507778883</v>
      </c>
      <c r="L83" s="73">
        <f t="shared" si="4"/>
        <v>2.6573998364677025</v>
      </c>
      <c r="M83" s="73">
        <f t="shared" si="5"/>
        <v>3.169721146575237E-2</v>
      </c>
      <c r="N83" s="73">
        <f t="shared" si="5"/>
        <v>6.2303950924607644E-2</v>
      </c>
      <c r="O83" s="74" t="e">
        <f t="shared" si="5"/>
        <v>#VALUE!</v>
      </c>
      <c r="Q83" s="22">
        <v>108587</v>
      </c>
      <c r="R83" s="22">
        <v>52964</v>
      </c>
      <c r="S83" s="78">
        <v>55623</v>
      </c>
      <c r="T83" s="76">
        <v>59562</v>
      </c>
      <c r="U83" s="22">
        <v>30210</v>
      </c>
      <c r="V83" s="22">
        <v>29352</v>
      </c>
    </row>
    <row r="84" spans="1:22" s="31" customFormat="1" ht="12" customHeight="1" x14ac:dyDescent="0.2">
      <c r="A84" s="64" t="s">
        <v>128</v>
      </c>
      <c r="B84" s="22">
        <v>350.3333333333</v>
      </c>
      <c r="C84" s="22">
        <v>287.46536139260002</v>
      </c>
      <c r="D84" s="22">
        <v>62.867971940700002</v>
      </c>
      <c r="E84" s="22">
        <v>171.55253097350001</v>
      </c>
      <c r="F84" s="22">
        <v>171.55253097350001</v>
      </c>
      <c r="G84" s="23" t="s">
        <v>50</v>
      </c>
      <c r="I84" s="64" t="s">
        <v>128</v>
      </c>
      <c r="J84" s="73">
        <f t="shared" si="4"/>
        <v>4.8729825342286457</v>
      </c>
      <c r="K84" s="73">
        <f t="shared" si="4"/>
        <v>7.8243157700762112</v>
      </c>
      <c r="L84" s="73">
        <f t="shared" si="4"/>
        <v>1.7884098637584276</v>
      </c>
      <c r="M84" s="73">
        <f t="shared" si="5"/>
        <v>2.905348200099412E-2</v>
      </c>
      <c r="N84" s="73">
        <f t="shared" si="5"/>
        <v>5.7107443622752233E-2</v>
      </c>
      <c r="O84" s="74" t="e">
        <f t="shared" si="5"/>
        <v>#VALUE!</v>
      </c>
      <c r="Q84" s="22">
        <v>129925</v>
      </c>
      <c r="R84" s="22">
        <v>63829</v>
      </c>
      <c r="S84" s="78">
        <v>66096</v>
      </c>
      <c r="T84" s="76">
        <v>71893</v>
      </c>
      <c r="U84" s="22">
        <v>36740</v>
      </c>
      <c r="V84" s="22">
        <v>35153</v>
      </c>
    </row>
    <row r="85" spans="1:22" s="31" customFormat="1" ht="12" customHeight="1" x14ac:dyDescent="0.2">
      <c r="A85" s="64" t="s">
        <v>129</v>
      </c>
      <c r="B85" s="22">
        <v>883</v>
      </c>
      <c r="C85" s="22">
        <v>707</v>
      </c>
      <c r="D85" s="22">
        <v>176</v>
      </c>
      <c r="E85" s="22">
        <v>740.38800000000003</v>
      </c>
      <c r="F85" s="22">
        <v>740.38800000000003</v>
      </c>
      <c r="G85" s="23" t="s">
        <v>50</v>
      </c>
      <c r="I85" s="64" t="s">
        <v>129</v>
      </c>
      <c r="J85" s="73">
        <f t="shared" si="4"/>
        <v>13.458314281359549</v>
      </c>
      <c r="K85" s="73">
        <f t="shared" si="4"/>
        <v>21.136655804358874</v>
      </c>
      <c r="L85" s="73">
        <f t="shared" si="4"/>
        <v>5.4724666521563385</v>
      </c>
      <c r="M85" s="73">
        <f t="shared" si="5"/>
        <v>0.12538928635844407</v>
      </c>
      <c r="N85" s="73">
        <f t="shared" si="5"/>
        <v>0.24646483341882955</v>
      </c>
      <c r="O85" s="74" t="e">
        <f t="shared" si="5"/>
        <v>#VALUE!</v>
      </c>
      <c r="Q85" s="22">
        <v>120711</v>
      </c>
      <c r="R85" s="22">
        <v>59361</v>
      </c>
      <c r="S85" s="78">
        <v>61350</v>
      </c>
      <c r="T85" s="76">
        <v>65610</v>
      </c>
      <c r="U85" s="22">
        <v>33449</v>
      </c>
      <c r="V85" s="22">
        <v>32161</v>
      </c>
    </row>
    <row r="86" spans="1:22" s="31" customFormat="1" ht="12" customHeight="1" x14ac:dyDescent="0.2">
      <c r="A86" s="63" t="s">
        <v>130</v>
      </c>
      <c r="B86" s="19">
        <v>4315.7904980443</v>
      </c>
      <c r="C86" s="19">
        <v>3538.0720515385001</v>
      </c>
      <c r="D86" s="19">
        <v>777.7184465058001</v>
      </c>
      <c r="E86" s="19">
        <v>2678.9980340045331</v>
      </c>
      <c r="F86" s="19">
        <v>2316.5485340045334</v>
      </c>
      <c r="G86" s="20">
        <v>362.44949999999994</v>
      </c>
      <c r="I86" s="63" t="s">
        <v>130</v>
      </c>
      <c r="J86" s="71">
        <f t="shared" si="4"/>
        <v>13.388357203708656</v>
      </c>
      <c r="K86" s="71">
        <f t="shared" si="4"/>
        <v>21.511175196007322</v>
      </c>
      <c r="L86" s="71">
        <f t="shared" si="4"/>
        <v>4.9260723248698373</v>
      </c>
      <c r="M86" s="71">
        <f t="shared" si="5"/>
        <v>0.45370488397907999</v>
      </c>
      <c r="N86" s="71">
        <f t="shared" si="5"/>
        <v>0.77114668057837399</v>
      </c>
      <c r="O86" s="72">
        <f t="shared" si="5"/>
        <v>0.12495311450678528</v>
      </c>
      <c r="Q86" s="19">
        <v>582921</v>
      </c>
      <c r="R86" s="19">
        <v>285883</v>
      </c>
      <c r="S86" s="77">
        <v>297038</v>
      </c>
      <c r="T86" s="75">
        <v>322354</v>
      </c>
      <c r="U86" s="19">
        <v>164476</v>
      </c>
      <c r="V86" s="19">
        <v>157878</v>
      </c>
    </row>
    <row r="87" spans="1:22" s="31" customFormat="1" ht="12" customHeight="1" x14ac:dyDescent="0.2">
      <c r="A87" s="64" t="s">
        <v>131</v>
      </c>
      <c r="B87" s="22">
        <v>345</v>
      </c>
      <c r="C87" s="22">
        <v>229</v>
      </c>
      <c r="D87" s="22">
        <v>116</v>
      </c>
      <c r="E87" s="22">
        <v>183.0145</v>
      </c>
      <c r="F87" s="22">
        <v>178.98850000000002</v>
      </c>
      <c r="G87" s="23">
        <v>4.0259999999999998</v>
      </c>
      <c r="I87" s="64" t="s">
        <v>131</v>
      </c>
      <c r="J87" s="73">
        <f t="shared" si="4"/>
        <v>5.9232552150399176</v>
      </c>
      <c r="K87" s="73">
        <f t="shared" si="4"/>
        <v>7.7039529015979813</v>
      </c>
      <c r="L87" s="73">
        <f t="shared" si="4"/>
        <v>4.0673211781206167</v>
      </c>
      <c r="M87" s="73">
        <f t="shared" si="5"/>
        <v>3.0994637336433678E-2</v>
      </c>
      <c r="N87" s="73">
        <f t="shared" si="5"/>
        <v>5.9582773946074467E-2</v>
      </c>
      <c r="O87" s="74">
        <f t="shared" si="5"/>
        <v>1.3879484976646887E-3</v>
      </c>
      <c r="Q87" s="22">
        <v>105572</v>
      </c>
      <c r="R87" s="22">
        <v>51656</v>
      </c>
      <c r="S87" s="78">
        <v>53916</v>
      </c>
      <c r="T87" s="76">
        <v>58245</v>
      </c>
      <c r="U87" s="22">
        <v>29725</v>
      </c>
      <c r="V87" s="22">
        <v>28520</v>
      </c>
    </row>
    <row r="88" spans="1:22" s="31" customFormat="1" ht="12" customHeight="1" x14ac:dyDescent="0.2">
      <c r="A88" s="64" t="s">
        <v>132</v>
      </c>
      <c r="B88" s="22">
        <v>1118.8111215072001</v>
      </c>
      <c r="C88" s="22">
        <v>995.27747170420002</v>
      </c>
      <c r="D88" s="22">
        <v>123.533649803</v>
      </c>
      <c r="E88" s="22">
        <v>723.58900818977622</v>
      </c>
      <c r="F88" s="22">
        <v>705.82100818977619</v>
      </c>
      <c r="G88" s="23">
        <v>17.768000000000001</v>
      </c>
      <c r="I88" s="64" t="s">
        <v>132</v>
      </c>
      <c r="J88" s="73">
        <f t="shared" si="4"/>
        <v>14.130149679930286</v>
      </c>
      <c r="K88" s="73">
        <f t="shared" si="4"/>
        <v>24.558986125060457</v>
      </c>
      <c r="L88" s="73">
        <f t="shared" si="4"/>
        <v>3.195965379220242</v>
      </c>
      <c r="M88" s="73">
        <f t="shared" si="5"/>
        <v>0.12254427321043883</v>
      </c>
      <c r="N88" s="73">
        <f t="shared" si="5"/>
        <v>0.23495796421201254</v>
      </c>
      <c r="O88" s="74">
        <f t="shared" si="5"/>
        <v>6.1254517899916022E-3</v>
      </c>
      <c r="Q88" s="22">
        <v>142306</v>
      </c>
      <c r="R88" s="22">
        <v>69879</v>
      </c>
      <c r="S88" s="78">
        <v>72427</v>
      </c>
      <c r="T88" s="76">
        <v>79179</v>
      </c>
      <c r="U88" s="22">
        <v>40526</v>
      </c>
      <c r="V88" s="22">
        <v>38653</v>
      </c>
    </row>
    <row r="89" spans="1:22" s="31" customFormat="1" ht="12" customHeight="1" x14ac:dyDescent="0.2">
      <c r="A89" s="64" t="s">
        <v>133</v>
      </c>
      <c r="B89" s="22">
        <v>1098.9156513590001</v>
      </c>
      <c r="C89" s="22">
        <v>962.42782169589998</v>
      </c>
      <c r="D89" s="22">
        <v>136.4878296631</v>
      </c>
      <c r="E89" s="22">
        <v>678.36092571657139</v>
      </c>
      <c r="F89" s="22">
        <v>660.06092571657143</v>
      </c>
      <c r="G89" s="23">
        <v>18.3</v>
      </c>
      <c r="I89" s="64" t="s">
        <v>133</v>
      </c>
      <c r="J89" s="73">
        <f t="shared" si="4"/>
        <v>13.996964136987176</v>
      </c>
      <c r="K89" s="73">
        <f t="shared" si="4"/>
        <v>24.03305752624232</v>
      </c>
      <c r="L89" s="73">
        <f t="shared" si="4"/>
        <v>3.5483642184609385</v>
      </c>
      <c r="M89" s="73">
        <f t="shared" si="5"/>
        <v>0.11488461775319747</v>
      </c>
      <c r="N89" s="73">
        <f t="shared" si="5"/>
        <v>0.21972507131802949</v>
      </c>
      <c r="O89" s="74">
        <f t="shared" si="5"/>
        <v>6.3088568075667668E-3</v>
      </c>
      <c r="Q89" s="22">
        <v>142521</v>
      </c>
      <c r="R89" s="22">
        <v>70183</v>
      </c>
      <c r="S89" s="78">
        <v>72338</v>
      </c>
      <c r="T89" s="76">
        <v>78511</v>
      </c>
      <c r="U89" s="22">
        <v>40046</v>
      </c>
      <c r="V89" s="22">
        <v>38465</v>
      </c>
    </row>
    <row r="90" spans="1:22" s="31" customFormat="1" ht="12" customHeight="1" x14ac:dyDescent="0.2">
      <c r="A90" s="64" t="s">
        <v>134</v>
      </c>
      <c r="B90" s="22">
        <v>1753.0637251780997</v>
      </c>
      <c r="C90" s="22">
        <v>1351.3667581384</v>
      </c>
      <c r="D90" s="22">
        <v>401.69696703970004</v>
      </c>
      <c r="E90" s="22">
        <v>1094.0336000981854</v>
      </c>
      <c r="F90" s="22">
        <v>771.6781000981855</v>
      </c>
      <c r="G90" s="23">
        <v>322.35549999999995</v>
      </c>
      <c r="I90" s="64" t="s">
        <v>134</v>
      </c>
      <c r="J90" s="73">
        <f t="shared" si="4"/>
        <v>16.473221183981241</v>
      </c>
      <c r="K90" s="73">
        <f t="shared" si="4"/>
        <v>24.942630136001032</v>
      </c>
      <c r="L90" s="73">
        <f t="shared" si="4"/>
        <v>7.6894518958594951</v>
      </c>
      <c r="M90" s="73">
        <f t="shared" si="5"/>
        <v>0.18528135567901</v>
      </c>
      <c r="N90" s="73">
        <f t="shared" si="5"/>
        <v>0.25688087110225738</v>
      </c>
      <c r="O90" s="74">
        <f t="shared" si="5"/>
        <v>0.11113085741156221</v>
      </c>
      <c r="Q90" s="22">
        <v>192522</v>
      </c>
      <c r="R90" s="22">
        <v>94165</v>
      </c>
      <c r="S90" s="78">
        <v>98357</v>
      </c>
      <c r="T90" s="76">
        <v>106419</v>
      </c>
      <c r="U90" s="22">
        <v>54179</v>
      </c>
      <c r="V90" s="22">
        <v>52240</v>
      </c>
    </row>
    <row r="91" spans="1:22" s="31" customFormat="1" ht="12" customHeight="1" x14ac:dyDescent="0.2">
      <c r="A91" s="63" t="s">
        <v>135</v>
      </c>
      <c r="B91" s="19">
        <v>8211.5555481995998</v>
      </c>
      <c r="C91" s="19">
        <v>5959.2921978488994</v>
      </c>
      <c r="D91" s="19">
        <v>2252.2633503507</v>
      </c>
      <c r="E91" s="19">
        <v>4967.5993243318371</v>
      </c>
      <c r="F91" s="19">
        <v>3263.0958243318369</v>
      </c>
      <c r="G91" s="20">
        <v>1688.1580000000004</v>
      </c>
      <c r="I91" s="63" t="s">
        <v>135</v>
      </c>
      <c r="J91" s="71">
        <f t="shared" si="4"/>
        <v>12.257406860160078</v>
      </c>
      <c r="K91" s="71">
        <f t="shared" si="4"/>
        <v>17.46435558207434</v>
      </c>
      <c r="L91" s="71">
        <f t="shared" si="4"/>
        <v>6.8520333141183443</v>
      </c>
      <c r="M91" s="71">
        <f t="shared" si="5"/>
        <v>0.84129366520345805</v>
      </c>
      <c r="N91" s="71">
        <f t="shared" si="5"/>
        <v>1.0862390648870923</v>
      </c>
      <c r="O91" s="72">
        <f t="shared" si="5"/>
        <v>0.58198617981138256</v>
      </c>
      <c r="Q91" s="19">
        <v>1203299</v>
      </c>
      <c r="R91" s="19">
        <v>590516</v>
      </c>
      <c r="S91" s="77">
        <v>612783</v>
      </c>
      <c r="T91" s="75">
        <v>669926</v>
      </c>
      <c r="U91" s="19">
        <v>341226</v>
      </c>
      <c r="V91" s="19">
        <v>328700</v>
      </c>
    </row>
    <row r="92" spans="1:22" s="31" customFormat="1" ht="12" customHeight="1" x14ac:dyDescent="0.2">
      <c r="A92" s="64" t="s">
        <v>136</v>
      </c>
      <c r="B92" s="22">
        <v>129.42153284670002</v>
      </c>
      <c r="C92" s="22">
        <v>111.5873151789</v>
      </c>
      <c r="D92" s="22">
        <v>17.834217667800001</v>
      </c>
      <c r="E92" s="22">
        <v>81.389094421400003</v>
      </c>
      <c r="F92" s="22">
        <v>81.389094421400003</v>
      </c>
      <c r="G92" s="23" t="s">
        <v>50</v>
      </c>
      <c r="I92" s="64" t="s">
        <v>136</v>
      </c>
      <c r="J92" s="73">
        <f t="shared" si="4"/>
        <v>2.5713057605686136</v>
      </c>
      <c r="K92" s="73">
        <f t="shared" si="4"/>
        <v>4.3249221029766289</v>
      </c>
      <c r="L92" s="73">
        <f t="shared" si="4"/>
        <v>0.72697772981412034</v>
      </c>
      <c r="M92" s="73">
        <f t="shared" si="5"/>
        <v>1.3783746450319786E-2</v>
      </c>
      <c r="N92" s="73">
        <f t="shared" si="5"/>
        <v>2.7093293784717934E-2</v>
      </c>
      <c r="O92" s="74" t="e">
        <f t="shared" si="5"/>
        <v>#VALUE!</v>
      </c>
      <c r="Q92" s="22">
        <v>92018</v>
      </c>
      <c r="R92" s="22">
        <v>45561</v>
      </c>
      <c r="S92" s="78">
        <v>46457</v>
      </c>
      <c r="T92" s="76">
        <v>50333</v>
      </c>
      <c r="U92" s="22">
        <v>25801</v>
      </c>
      <c r="V92" s="22">
        <v>24532</v>
      </c>
    </row>
    <row r="93" spans="1:22" s="31" customFormat="1" ht="12" customHeight="1" x14ac:dyDescent="0.2">
      <c r="A93" s="64" t="s">
        <v>137</v>
      </c>
      <c r="B93" s="22">
        <v>762.35166623340001</v>
      </c>
      <c r="C93" s="22">
        <v>621.96469781769997</v>
      </c>
      <c r="D93" s="22">
        <v>140.38696841569998</v>
      </c>
      <c r="E93" s="22">
        <v>406.27094261378022</v>
      </c>
      <c r="F93" s="22">
        <v>406.27094261378022</v>
      </c>
      <c r="G93" s="23" t="s">
        <v>50</v>
      </c>
      <c r="I93" s="64" t="s">
        <v>137</v>
      </c>
      <c r="J93" s="73">
        <f t="shared" si="4"/>
        <v>6.4066395468124444</v>
      </c>
      <c r="K93" s="73">
        <f t="shared" si="4"/>
        <v>10.225982338918483</v>
      </c>
      <c r="L93" s="73">
        <f t="shared" si="4"/>
        <v>2.4133082654146318</v>
      </c>
      <c r="M93" s="73">
        <f t="shared" si="5"/>
        <v>6.880449651063264E-2</v>
      </c>
      <c r="N93" s="73">
        <f t="shared" si="5"/>
        <v>0.13524192746805216</v>
      </c>
      <c r="O93" s="74" t="e">
        <f t="shared" si="5"/>
        <v>#VALUE!</v>
      </c>
      <c r="Q93" s="22">
        <v>214187</v>
      </c>
      <c r="R93" s="22">
        <v>105704</v>
      </c>
      <c r="S93" s="78">
        <v>108483</v>
      </c>
      <c r="T93" s="76">
        <v>118994</v>
      </c>
      <c r="U93" s="22">
        <v>60822</v>
      </c>
      <c r="V93" s="22">
        <v>58172</v>
      </c>
    </row>
    <row r="94" spans="1:22" s="31" customFormat="1" ht="12" customHeight="1" x14ac:dyDescent="0.2">
      <c r="A94" s="64" t="s">
        <v>138</v>
      </c>
      <c r="B94" s="22">
        <v>299</v>
      </c>
      <c r="C94" s="22">
        <v>220</v>
      </c>
      <c r="D94" s="22">
        <v>79</v>
      </c>
      <c r="E94" s="22">
        <v>174.75749999999999</v>
      </c>
      <c r="F94" s="22">
        <v>143.36949999999999</v>
      </c>
      <c r="G94" s="23">
        <v>31.387999999999998</v>
      </c>
      <c r="I94" s="64" t="s">
        <v>138</v>
      </c>
      <c r="J94" s="73">
        <f t="shared" si="4"/>
        <v>2.1475873759211641</v>
      </c>
      <c r="K94" s="73">
        <f t="shared" si="4"/>
        <v>3.0737418615698435</v>
      </c>
      <c r="L94" s="73">
        <f t="shared" si="4"/>
        <v>1.1677407911074322</v>
      </c>
      <c r="M94" s="73">
        <f t="shared" si="5"/>
        <v>2.959626332515625E-2</v>
      </c>
      <c r="N94" s="73">
        <f t="shared" si="5"/>
        <v>4.7725705893181522E-2</v>
      </c>
      <c r="O94" s="74">
        <f t="shared" si="5"/>
        <v>1.0820896036934737E-2</v>
      </c>
      <c r="Q94" s="22">
        <v>247887</v>
      </c>
      <c r="R94" s="22">
        <v>121890</v>
      </c>
      <c r="S94" s="78">
        <v>125997</v>
      </c>
      <c r="T94" s="76">
        <v>139226</v>
      </c>
      <c r="U94" s="22">
        <v>71574</v>
      </c>
      <c r="V94" s="22">
        <v>67652</v>
      </c>
    </row>
    <row r="95" spans="1:22" s="31" customFormat="1" ht="12" customHeight="1" x14ac:dyDescent="0.2">
      <c r="A95" s="64" t="s">
        <v>139</v>
      </c>
      <c r="B95" s="22">
        <v>1601.8777078440999</v>
      </c>
      <c r="C95" s="22">
        <v>1378.4174755695999</v>
      </c>
      <c r="D95" s="22">
        <v>223.46023227450002</v>
      </c>
      <c r="E95" s="22">
        <v>1434.6314803099001</v>
      </c>
      <c r="F95" s="22">
        <v>1434.6314803099001</v>
      </c>
      <c r="G95" s="23" t="s">
        <v>50</v>
      </c>
      <c r="I95" s="64" t="s">
        <v>139</v>
      </c>
      <c r="J95" s="73">
        <f t="shared" si="4"/>
        <v>19.117538970105379</v>
      </c>
      <c r="K95" s="73">
        <f t="shared" si="4"/>
        <v>32.203006157592746</v>
      </c>
      <c r="L95" s="73">
        <f t="shared" si="4"/>
        <v>5.4519782436992221</v>
      </c>
      <c r="M95" s="73">
        <f t="shared" si="5"/>
        <v>0.24296371294971902</v>
      </c>
      <c r="N95" s="73">
        <f t="shared" si="5"/>
        <v>0.47756880015881997</v>
      </c>
      <c r="O95" s="74" t="e">
        <f t="shared" si="5"/>
        <v>#VALUE!</v>
      </c>
      <c r="Q95" s="22">
        <v>151680</v>
      </c>
      <c r="R95" s="22">
        <v>74788</v>
      </c>
      <c r="S95" s="78">
        <v>76892</v>
      </c>
      <c r="T95" s="76">
        <v>83791</v>
      </c>
      <c r="U95" s="22">
        <v>42804</v>
      </c>
      <c r="V95" s="22">
        <v>40987</v>
      </c>
    </row>
    <row r="96" spans="1:22" s="31" customFormat="1" ht="12" customHeight="1" x14ac:dyDescent="0.2">
      <c r="A96" s="64" t="s">
        <v>140</v>
      </c>
      <c r="B96" s="22">
        <v>930</v>
      </c>
      <c r="C96" s="22">
        <v>657</v>
      </c>
      <c r="D96" s="22">
        <v>273</v>
      </c>
      <c r="E96" s="22">
        <v>518.02949999999998</v>
      </c>
      <c r="F96" s="22">
        <v>369.57099999999997</v>
      </c>
      <c r="G96" s="23">
        <v>148.45850000000002</v>
      </c>
      <c r="I96" s="64" t="s">
        <v>140</v>
      </c>
      <c r="J96" s="73">
        <f t="shared" si="4"/>
        <v>9.4922174023985715</v>
      </c>
      <c r="K96" s="73">
        <f t="shared" si="4"/>
        <v>13.236360705939239</v>
      </c>
      <c r="L96" s="73">
        <f t="shared" si="4"/>
        <v>5.6476137280456777</v>
      </c>
      <c r="M96" s="73">
        <f t="shared" si="5"/>
        <v>8.7731499318764755E-2</v>
      </c>
      <c r="N96" s="73">
        <f t="shared" si="5"/>
        <v>0.12302502870309924</v>
      </c>
      <c r="O96" s="74">
        <f t="shared" si="5"/>
        <v>5.118051466481699E-2</v>
      </c>
      <c r="Q96" s="22">
        <v>176254</v>
      </c>
      <c r="R96" s="22">
        <v>86392</v>
      </c>
      <c r="S96" s="78">
        <v>89862</v>
      </c>
      <c r="T96" s="76">
        <v>97975</v>
      </c>
      <c r="U96" s="22">
        <v>49636</v>
      </c>
      <c r="V96" s="22">
        <v>48339</v>
      </c>
    </row>
    <row r="97" spans="1:22" s="31" customFormat="1" ht="12" customHeight="1" x14ac:dyDescent="0.2">
      <c r="A97" s="64" t="s">
        <v>141</v>
      </c>
      <c r="B97" s="22">
        <v>4488.9046412753996</v>
      </c>
      <c r="C97" s="22">
        <v>2970.3227092827001</v>
      </c>
      <c r="D97" s="22">
        <v>1518.5819319927</v>
      </c>
      <c r="E97" s="22">
        <v>2352.5208069867563</v>
      </c>
      <c r="F97" s="22">
        <v>827.86380698675669</v>
      </c>
      <c r="G97" s="23">
        <v>1508.3115000000003</v>
      </c>
      <c r="I97" s="64" t="s">
        <v>141</v>
      </c>
      <c r="J97" s="73">
        <f t="shared" si="4"/>
        <v>24.992927008832616</v>
      </c>
      <c r="K97" s="73">
        <f t="shared" si="4"/>
        <v>32.78899987065428</v>
      </c>
      <c r="L97" s="73">
        <f t="shared" si="4"/>
        <v>17.059268147933</v>
      </c>
      <c r="M97" s="73">
        <f t="shared" si="5"/>
        <v>0.39841394664886554</v>
      </c>
      <c r="N97" s="73">
        <f t="shared" si="5"/>
        <v>0.27558430887922153</v>
      </c>
      <c r="O97" s="74">
        <f t="shared" si="5"/>
        <v>0.51998476910963087</v>
      </c>
      <c r="Q97" s="22">
        <v>321273</v>
      </c>
      <c r="R97" s="22">
        <v>156181</v>
      </c>
      <c r="S97" s="78">
        <v>165092</v>
      </c>
      <c r="T97" s="76">
        <v>179607</v>
      </c>
      <c r="U97" s="22">
        <v>90589</v>
      </c>
      <c r="V97" s="22">
        <v>89018</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144"/>
      <c r="D99" s="144"/>
      <c r="E99" s="36"/>
      <c r="F99" s="225" t="s">
        <v>48</v>
      </c>
      <c r="G99" s="225"/>
      <c r="I99" s="224" t="s">
        <v>11</v>
      </c>
      <c r="J99" s="224"/>
      <c r="K99" s="144"/>
      <c r="L99" s="144"/>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251</v>
      </c>
      <c r="B1" s="11"/>
      <c r="C1" s="11"/>
      <c r="D1" s="11"/>
      <c r="E1" s="11"/>
      <c r="F1" s="11"/>
      <c r="G1" s="11"/>
      <c r="H1" s="149" t="s">
        <v>232</v>
      </c>
      <c r="I1" s="11" t="s">
        <v>252</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162</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35" t="s">
        <v>5</v>
      </c>
      <c r="B4" s="237" t="s">
        <v>6</v>
      </c>
      <c r="C4" s="238"/>
      <c r="D4" s="238"/>
      <c r="E4" s="239"/>
      <c r="F4" s="240" t="s">
        <v>7</v>
      </c>
      <c r="G4" s="237"/>
      <c r="I4" s="235" t="s">
        <v>5</v>
      </c>
      <c r="J4" s="237" t="s">
        <v>6</v>
      </c>
      <c r="K4" s="238"/>
      <c r="L4" s="238"/>
      <c r="M4" s="239"/>
      <c r="N4" s="240" t="s">
        <v>7</v>
      </c>
      <c r="O4" s="237"/>
      <c r="Q4" s="241" t="s">
        <v>199</v>
      </c>
      <c r="R4" s="241"/>
      <c r="S4" s="242"/>
      <c r="T4" s="241" t="s">
        <v>202</v>
      </c>
      <c r="U4" s="241"/>
      <c r="V4" s="241"/>
    </row>
    <row r="5" spans="1:22" s="31" customFormat="1" ht="27" customHeight="1" x14ac:dyDescent="0.2">
      <c r="A5" s="236"/>
      <c r="B5" s="226" t="s">
        <v>146</v>
      </c>
      <c r="C5" s="227"/>
      <c r="D5" s="228"/>
      <c r="E5" s="229" t="s">
        <v>8</v>
      </c>
      <c r="F5" s="231" t="s">
        <v>9</v>
      </c>
      <c r="G5" s="233" t="s">
        <v>10</v>
      </c>
      <c r="I5" s="236"/>
      <c r="J5" s="226" t="s">
        <v>146</v>
      </c>
      <c r="K5" s="227"/>
      <c r="L5" s="228"/>
      <c r="M5" s="229" t="s">
        <v>8</v>
      </c>
      <c r="N5" s="231" t="s">
        <v>9</v>
      </c>
      <c r="O5" s="233" t="s">
        <v>10</v>
      </c>
      <c r="Q5" s="251" t="s">
        <v>143</v>
      </c>
      <c r="R5" s="217" t="s">
        <v>144</v>
      </c>
      <c r="S5" s="249" t="s">
        <v>145</v>
      </c>
      <c r="T5" s="251" t="s">
        <v>143</v>
      </c>
      <c r="U5" s="217" t="s">
        <v>144</v>
      </c>
      <c r="V5" s="253" t="s">
        <v>145</v>
      </c>
    </row>
    <row r="6" spans="1:22" s="31" customFormat="1" ht="46.5" customHeight="1" thickBot="1" x14ac:dyDescent="0.25">
      <c r="A6" s="230"/>
      <c r="B6" s="32" t="s">
        <v>147</v>
      </c>
      <c r="C6" s="32" t="s">
        <v>172</v>
      </c>
      <c r="D6" s="32" t="s">
        <v>173</v>
      </c>
      <c r="E6" s="230"/>
      <c r="F6" s="232"/>
      <c r="G6" s="234"/>
      <c r="I6" s="230"/>
      <c r="J6" s="32" t="s">
        <v>147</v>
      </c>
      <c r="K6" s="32" t="s">
        <v>172</v>
      </c>
      <c r="L6" s="32" t="s">
        <v>173</v>
      </c>
      <c r="M6" s="230"/>
      <c r="N6" s="232"/>
      <c r="O6" s="234"/>
      <c r="Q6" s="252"/>
      <c r="R6" s="218"/>
      <c r="S6" s="250"/>
      <c r="T6" s="252"/>
      <c r="U6" s="218"/>
      <c r="V6" s="254"/>
    </row>
    <row r="7" spans="1:22" s="33" customFormat="1" ht="18" customHeight="1" x14ac:dyDescent="0.2">
      <c r="A7" s="61" t="s">
        <v>51</v>
      </c>
      <c r="B7" s="19">
        <v>107733.35986272599</v>
      </c>
      <c r="C7" s="19">
        <v>75157.779882980234</v>
      </c>
      <c r="D7" s="19">
        <v>32575.579979745809</v>
      </c>
      <c r="E7" s="19">
        <v>69735.652770939851</v>
      </c>
      <c r="F7" s="19">
        <v>39967.771617079903</v>
      </c>
      <c r="G7" s="67">
        <v>29492.286999999997</v>
      </c>
      <c r="I7" s="61" t="s">
        <v>51</v>
      </c>
      <c r="J7" s="71">
        <f>B7/T7*1000</f>
        <v>18.223453860598731</v>
      </c>
      <c r="K7" s="71">
        <f t="shared" ref="K7:L22" si="0">C7/U7*1000</f>
        <v>25.030741457034754</v>
      </c>
      <c r="L7" s="71">
        <f t="shared" si="0"/>
        <v>11.197520392270878</v>
      </c>
      <c r="M7" s="71">
        <f>E7/T$7*1000</f>
        <v>11.796016130279821</v>
      </c>
      <c r="N7" s="71">
        <f t="shared" ref="N7:O22" si="1">F7/U$7*1000</f>
        <v>13.310970062162367</v>
      </c>
      <c r="O7" s="107">
        <f t="shared" si="1"/>
        <v>10.137670159749591</v>
      </c>
      <c r="Q7" s="19">
        <v>10610055</v>
      </c>
      <c r="R7" s="19">
        <v>5219791</v>
      </c>
      <c r="S7" s="77">
        <v>5244194</v>
      </c>
      <c r="T7" s="75">
        <v>5911797</v>
      </c>
      <c r="U7" s="19">
        <v>3002619</v>
      </c>
      <c r="V7" s="19">
        <v>2909178</v>
      </c>
    </row>
    <row r="8" spans="1:22" s="31" customFormat="1" ht="12" customHeight="1" x14ac:dyDescent="0.2">
      <c r="A8" s="63" t="s">
        <v>52</v>
      </c>
      <c r="B8" s="19">
        <v>37118.107627498306</v>
      </c>
      <c r="C8" s="19">
        <v>23818.025385624103</v>
      </c>
      <c r="D8" s="19">
        <v>13300.082241874203</v>
      </c>
      <c r="E8" s="19">
        <v>24389.010990637616</v>
      </c>
      <c r="F8" s="19">
        <v>9899.0262911413829</v>
      </c>
      <c r="G8" s="20">
        <v>14354.232500000002</v>
      </c>
      <c r="I8" s="63" t="s">
        <v>52</v>
      </c>
      <c r="J8" s="71">
        <f t="shared" ref="J8:L71" si="2">B8/T8*1000</f>
        <v>49.672678403191291</v>
      </c>
      <c r="K8" s="71">
        <f t="shared" si="0"/>
        <v>63.636407172177471</v>
      </c>
      <c r="L8" s="71">
        <f t="shared" si="0"/>
        <v>35.659829428760418</v>
      </c>
      <c r="M8" s="71">
        <f t="shared" ref="M8:O71" si="3">E8/T$7*1000</f>
        <v>4.1254818104609505</v>
      </c>
      <c r="N8" s="71">
        <f t="shared" si="1"/>
        <v>3.2967973263145884</v>
      </c>
      <c r="O8" s="72">
        <f t="shared" si="1"/>
        <v>4.9341197066662827</v>
      </c>
      <c r="Q8" s="19">
        <v>1294513</v>
      </c>
      <c r="R8" s="19">
        <v>629550</v>
      </c>
      <c r="S8" s="77">
        <v>638009</v>
      </c>
      <c r="T8" s="75">
        <v>747254</v>
      </c>
      <c r="U8" s="19">
        <v>374283</v>
      </c>
      <c r="V8" s="19">
        <v>372971</v>
      </c>
    </row>
    <row r="9" spans="1:22" s="31" customFormat="1" ht="12" customHeight="1" x14ac:dyDescent="0.2">
      <c r="A9" s="63" t="s">
        <v>53</v>
      </c>
      <c r="B9" s="19">
        <v>8895.9553325010002</v>
      </c>
      <c r="C9" s="19">
        <v>6676.8004539879994</v>
      </c>
      <c r="D9" s="19">
        <v>2219.1548785129999</v>
      </c>
      <c r="E9" s="19">
        <v>7218.9436779540447</v>
      </c>
      <c r="F9" s="19">
        <v>5113.9922235903477</v>
      </c>
      <c r="G9" s="20">
        <v>2099.9070000000002</v>
      </c>
      <c r="I9" s="63" t="s">
        <v>53</v>
      </c>
      <c r="J9" s="71">
        <f t="shared" si="2"/>
        <v>11.853813776531304</v>
      </c>
      <c r="K9" s="71">
        <f t="shared" si="0"/>
        <v>17.581122450076492</v>
      </c>
      <c r="L9" s="71">
        <f t="shared" si="0"/>
        <v>5.986374135794077</v>
      </c>
      <c r="M9" s="71">
        <f t="shared" si="3"/>
        <v>1.2211081804659472</v>
      </c>
      <c r="N9" s="71">
        <f t="shared" si="1"/>
        <v>1.703177200833788</v>
      </c>
      <c r="O9" s="72">
        <f t="shared" si="1"/>
        <v>0.72182142172118724</v>
      </c>
      <c r="Q9" s="19">
        <v>1352795</v>
      </c>
      <c r="R9" s="19">
        <v>668102</v>
      </c>
      <c r="S9" s="77">
        <v>676696</v>
      </c>
      <c r="T9" s="75">
        <v>750472</v>
      </c>
      <c r="U9" s="19">
        <v>379771</v>
      </c>
      <c r="V9" s="19">
        <v>370701</v>
      </c>
    </row>
    <row r="10" spans="1:22" s="31" customFormat="1" ht="12" customHeight="1" x14ac:dyDescent="0.2">
      <c r="A10" s="64" t="s">
        <v>54</v>
      </c>
      <c r="B10" s="22">
        <v>216</v>
      </c>
      <c r="C10" s="22">
        <v>195.4761318557</v>
      </c>
      <c r="D10" s="22">
        <v>20.5238681443</v>
      </c>
      <c r="E10" s="22">
        <v>134.59056238862121</v>
      </c>
      <c r="F10" s="22">
        <v>134.59056238862121</v>
      </c>
      <c r="G10" s="23" t="s">
        <v>50</v>
      </c>
      <c r="I10" s="64" t="s">
        <v>54</v>
      </c>
      <c r="J10" s="73">
        <f t="shared" si="2"/>
        <v>4.0348189935368177</v>
      </c>
      <c r="K10" s="73">
        <f t="shared" si="0"/>
        <v>7.1498219405888808</v>
      </c>
      <c r="L10" s="73">
        <f t="shared" si="0"/>
        <v>0.78353318104527747</v>
      </c>
      <c r="M10" s="73">
        <f t="shared" si="3"/>
        <v>2.2766438426187707E-2</v>
      </c>
      <c r="N10" s="73">
        <f t="shared" si="1"/>
        <v>4.4824389104518823E-2</v>
      </c>
      <c r="O10" s="74" t="e">
        <f t="shared" si="1"/>
        <v>#VALUE!</v>
      </c>
      <c r="Q10" s="22">
        <v>97972</v>
      </c>
      <c r="R10" s="22">
        <v>48444</v>
      </c>
      <c r="S10" s="78">
        <v>48828</v>
      </c>
      <c r="T10" s="76">
        <v>53534</v>
      </c>
      <c r="U10" s="22">
        <v>27340</v>
      </c>
      <c r="V10" s="22">
        <v>26194</v>
      </c>
    </row>
    <row r="11" spans="1:22" s="31" customFormat="1" ht="12" customHeight="1" x14ac:dyDescent="0.2">
      <c r="A11" s="64" t="s">
        <v>55</v>
      </c>
      <c r="B11" s="22">
        <v>387.94534412960002</v>
      </c>
      <c r="C11" s="22">
        <v>351.81166055760002</v>
      </c>
      <c r="D11" s="22">
        <v>36.133683571999995</v>
      </c>
      <c r="E11" s="22">
        <v>267.6907246765</v>
      </c>
      <c r="F11" s="22">
        <v>257.54472467649998</v>
      </c>
      <c r="G11" s="23">
        <v>10.145999999999999</v>
      </c>
      <c r="I11" s="64" t="s">
        <v>55</v>
      </c>
      <c r="J11" s="73">
        <f t="shared" si="2"/>
        <v>7.5652368200000009</v>
      </c>
      <c r="K11" s="73">
        <f t="shared" si="0"/>
        <v>13.562515827201235</v>
      </c>
      <c r="L11" s="73">
        <f t="shared" si="0"/>
        <v>1.4259543635359113</v>
      </c>
      <c r="M11" s="73">
        <f t="shared" si="3"/>
        <v>4.5280770749824457E-2</v>
      </c>
      <c r="N11" s="73">
        <f t="shared" si="1"/>
        <v>8.5773361414318627E-2</v>
      </c>
      <c r="O11" s="74">
        <f t="shared" si="1"/>
        <v>3.4875830904812282E-3</v>
      </c>
      <c r="Q11" s="22">
        <v>92353</v>
      </c>
      <c r="R11" s="22">
        <v>45586</v>
      </c>
      <c r="S11" s="78">
        <v>46343</v>
      </c>
      <c r="T11" s="76">
        <v>51280</v>
      </c>
      <c r="U11" s="22">
        <v>25940</v>
      </c>
      <c r="V11" s="22">
        <v>25340</v>
      </c>
    </row>
    <row r="12" spans="1:22" s="31" customFormat="1" ht="12" customHeight="1" x14ac:dyDescent="0.2">
      <c r="A12" s="64" t="s">
        <v>56</v>
      </c>
      <c r="B12" s="22">
        <v>525</v>
      </c>
      <c r="C12" s="22">
        <v>388</v>
      </c>
      <c r="D12" s="22">
        <v>137</v>
      </c>
      <c r="E12" s="22">
        <v>365.76000000000005</v>
      </c>
      <c r="F12" s="22">
        <v>261.04750000000001</v>
      </c>
      <c r="G12" s="23">
        <v>104.71250000000001</v>
      </c>
      <c r="I12" s="64" t="s">
        <v>56</v>
      </c>
      <c r="J12" s="73">
        <f t="shared" si="2"/>
        <v>5.7668859914100858</v>
      </c>
      <c r="K12" s="73">
        <f t="shared" si="0"/>
        <v>8.4899673967746878</v>
      </c>
      <c r="L12" s="73">
        <f t="shared" si="0"/>
        <v>3.0218810658196578</v>
      </c>
      <c r="M12" s="73">
        <f t="shared" si="3"/>
        <v>6.1869512772512333E-2</v>
      </c>
      <c r="N12" s="73">
        <f t="shared" si="1"/>
        <v>8.6939934770278879E-2</v>
      </c>
      <c r="O12" s="74">
        <f t="shared" si="1"/>
        <v>3.599384430928599E-2</v>
      </c>
      <c r="Q12" s="22">
        <v>164051</v>
      </c>
      <c r="R12" s="22">
        <v>80384</v>
      </c>
      <c r="S12" s="78">
        <v>80971</v>
      </c>
      <c r="T12" s="76">
        <v>91037</v>
      </c>
      <c r="U12" s="22">
        <v>45701</v>
      </c>
      <c r="V12" s="22">
        <v>45336</v>
      </c>
    </row>
    <row r="13" spans="1:22" s="31" customFormat="1" ht="12" customHeight="1" x14ac:dyDescent="0.2">
      <c r="A13" s="64" t="s">
        <v>57</v>
      </c>
      <c r="B13" s="22">
        <v>381.6729411229</v>
      </c>
      <c r="C13" s="22">
        <v>307.26769847909998</v>
      </c>
      <c r="D13" s="22">
        <v>74.405242643799994</v>
      </c>
      <c r="E13" s="22">
        <v>233.28779630469998</v>
      </c>
      <c r="F13" s="22">
        <v>233.28779630469998</v>
      </c>
      <c r="G13" s="23" t="s">
        <v>50</v>
      </c>
      <c r="I13" s="64" t="s">
        <v>57</v>
      </c>
      <c r="J13" s="73">
        <f t="shared" si="2"/>
        <v>6.8711711005616865</v>
      </c>
      <c r="K13" s="73">
        <f t="shared" si="0"/>
        <v>10.827291253359878</v>
      </c>
      <c r="L13" s="73">
        <f t="shared" si="0"/>
        <v>2.7387088723424617</v>
      </c>
      <c r="M13" s="73">
        <f t="shared" si="3"/>
        <v>3.946140172010304E-2</v>
      </c>
      <c r="N13" s="73">
        <f t="shared" si="1"/>
        <v>7.7694771232946963E-2</v>
      </c>
      <c r="O13" s="74" t="e">
        <f t="shared" si="1"/>
        <v>#VALUE!</v>
      </c>
      <c r="Q13" s="22">
        <v>100591</v>
      </c>
      <c r="R13" s="22">
        <v>49861</v>
      </c>
      <c r="S13" s="78">
        <v>50454</v>
      </c>
      <c r="T13" s="76">
        <v>55547</v>
      </c>
      <c r="U13" s="22">
        <v>28379</v>
      </c>
      <c r="V13" s="22">
        <v>27168</v>
      </c>
    </row>
    <row r="14" spans="1:22" s="31" customFormat="1" ht="12" customHeight="1" x14ac:dyDescent="0.2">
      <c r="A14" s="64" t="s">
        <v>58</v>
      </c>
      <c r="B14" s="22">
        <v>12.0877192982</v>
      </c>
      <c r="C14" s="22">
        <v>7.6197613213000004</v>
      </c>
      <c r="D14" s="22">
        <v>4.4679579769000002</v>
      </c>
      <c r="E14" s="22">
        <v>9.962954363696749</v>
      </c>
      <c r="F14" s="22">
        <v>2.6</v>
      </c>
      <c r="G14" s="23">
        <v>5.3209999999999997</v>
      </c>
      <c r="I14" s="64" t="s">
        <v>58</v>
      </c>
      <c r="J14" s="73">
        <f t="shared" si="2"/>
        <v>0.29066100700218817</v>
      </c>
      <c r="K14" s="73">
        <f t="shared" si="0"/>
        <v>0.35568133880875696</v>
      </c>
      <c r="L14" s="73">
        <f t="shared" si="0"/>
        <v>0.22158093517655228</v>
      </c>
      <c r="M14" s="73">
        <f t="shared" si="3"/>
        <v>1.6852666564323418E-3</v>
      </c>
      <c r="N14" s="73">
        <f t="shared" si="1"/>
        <v>8.6591072660234276E-4</v>
      </c>
      <c r="O14" s="74">
        <f t="shared" si="1"/>
        <v>1.8290389931451426E-3</v>
      </c>
      <c r="Q14" s="22">
        <v>75189</v>
      </c>
      <c r="R14" s="22">
        <v>37178</v>
      </c>
      <c r="S14" s="78">
        <v>37319</v>
      </c>
      <c r="T14" s="76">
        <v>41587</v>
      </c>
      <c r="U14" s="22">
        <v>21423</v>
      </c>
      <c r="V14" s="22">
        <v>20164</v>
      </c>
    </row>
    <row r="15" spans="1:22" s="31" customFormat="1" ht="12" customHeight="1" x14ac:dyDescent="0.2">
      <c r="A15" s="64" t="s">
        <v>59</v>
      </c>
      <c r="B15" s="22">
        <v>367.33405381069997</v>
      </c>
      <c r="C15" s="22">
        <v>196.96230487449998</v>
      </c>
      <c r="D15" s="22">
        <v>170.37174893619999</v>
      </c>
      <c r="E15" s="22">
        <v>248.57555829099999</v>
      </c>
      <c r="F15" s="22">
        <v>100.99355829099999</v>
      </c>
      <c r="G15" s="23">
        <v>147.58199999999999</v>
      </c>
      <c r="I15" s="64" t="s">
        <v>59</v>
      </c>
      <c r="J15" s="73">
        <f t="shared" si="2"/>
        <v>6.1616689112100778</v>
      </c>
      <c r="K15" s="73">
        <f t="shared" si="0"/>
        <v>6.494190539566091</v>
      </c>
      <c r="L15" s="73">
        <f t="shared" si="0"/>
        <v>5.8173165205108068</v>
      </c>
      <c r="M15" s="73">
        <f t="shared" si="3"/>
        <v>4.2047377183452E-2</v>
      </c>
      <c r="N15" s="73">
        <f t="shared" si="1"/>
        <v>3.3635155939198406E-2</v>
      </c>
      <c r="O15" s="74">
        <f t="shared" si="1"/>
        <v>5.0729793776798801E-2</v>
      </c>
      <c r="Q15" s="22">
        <v>107237</v>
      </c>
      <c r="R15" s="22">
        <v>53028</v>
      </c>
      <c r="S15" s="78">
        <v>53657</v>
      </c>
      <c r="T15" s="76">
        <v>59616</v>
      </c>
      <c r="U15" s="22">
        <v>30329</v>
      </c>
      <c r="V15" s="22">
        <v>29287</v>
      </c>
    </row>
    <row r="16" spans="1:22" s="31" customFormat="1" ht="12" customHeight="1" x14ac:dyDescent="0.2">
      <c r="A16" s="64" t="s">
        <v>60</v>
      </c>
      <c r="B16" s="22">
        <v>2690.1011933174</v>
      </c>
      <c r="C16" s="22">
        <v>2284.4606196018999</v>
      </c>
      <c r="D16" s="22">
        <v>405.64057371550001</v>
      </c>
      <c r="E16" s="22">
        <v>2451.9353104432998</v>
      </c>
      <c r="F16" s="22">
        <v>2390.6853104432998</v>
      </c>
      <c r="G16" s="23">
        <v>60.9</v>
      </c>
      <c r="I16" s="64" t="s">
        <v>60</v>
      </c>
      <c r="J16" s="73">
        <f t="shared" si="2"/>
        <v>37.087962628285055</v>
      </c>
      <c r="K16" s="73">
        <f t="shared" si="0"/>
        <v>60.43386734747493</v>
      </c>
      <c r="L16" s="73">
        <f t="shared" si="0"/>
        <v>11.679159671642866</v>
      </c>
      <c r="M16" s="73">
        <f t="shared" si="3"/>
        <v>0.4147529609767216</v>
      </c>
      <c r="N16" s="73">
        <f t="shared" si="1"/>
        <v>0.79620002086288666</v>
      </c>
      <c r="O16" s="74">
        <f t="shared" si="1"/>
        <v>2.0933748295910392E-2</v>
      </c>
      <c r="Q16" s="22">
        <v>127776</v>
      </c>
      <c r="R16" s="22">
        <v>64254</v>
      </c>
      <c r="S16" s="78">
        <v>65228</v>
      </c>
      <c r="T16" s="76">
        <v>72533</v>
      </c>
      <c r="U16" s="22">
        <v>37801</v>
      </c>
      <c r="V16" s="22">
        <v>34732</v>
      </c>
    </row>
    <row r="17" spans="1:22" s="31" customFormat="1" ht="12" customHeight="1" x14ac:dyDescent="0.2">
      <c r="A17" s="64" t="s">
        <v>61</v>
      </c>
      <c r="B17" s="22">
        <v>63.851888149500006</v>
      </c>
      <c r="C17" s="22">
        <v>54.989159170799994</v>
      </c>
      <c r="D17" s="22">
        <v>8.8627289786999999</v>
      </c>
      <c r="E17" s="22">
        <v>34.034624378799997</v>
      </c>
      <c r="F17" s="22">
        <v>34.034624378799997</v>
      </c>
      <c r="G17" s="23" t="s">
        <v>50</v>
      </c>
      <c r="I17" s="64" t="s">
        <v>61</v>
      </c>
      <c r="J17" s="73">
        <f t="shared" si="2"/>
        <v>1.1739853306642889</v>
      </c>
      <c r="K17" s="73">
        <f t="shared" si="0"/>
        <v>2.0116022523705004</v>
      </c>
      <c r="L17" s="73">
        <f t="shared" si="0"/>
        <v>0.32760614270875688</v>
      </c>
      <c r="M17" s="73">
        <f t="shared" si="3"/>
        <v>5.7570691921255066E-3</v>
      </c>
      <c r="N17" s="73">
        <f t="shared" si="1"/>
        <v>1.1334979355955583E-2</v>
      </c>
      <c r="O17" s="74" t="e">
        <f t="shared" si="1"/>
        <v>#VALUE!</v>
      </c>
      <c r="Q17" s="22">
        <v>98703</v>
      </c>
      <c r="R17" s="22">
        <v>48443</v>
      </c>
      <c r="S17" s="78">
        <v>48967</v>
      </c>
      <c r="T17" s="76">
        <v>54389</v>
      </c>
      <c r="U17" s="22">
        <v>27336</v>
      </c>
      <c r="V17" s="22">
        <v>27053</v>
      </c>
    </row>
    <row r="18" spans="1:22" s="31" customFormat="1" ht="12" customHeight="1" x14ac:dyDescent="0.2">
      <c r="A18" s="64" t="s">
        <v>62</v>
      </c>
      <c r="B18" s="22">
        <v>2173.7865262339001</v>
      </c>
      <c r="C18" s="22">
        <v>1478.0739826818999</v>
      </c>
      <c r="D18" s="22">
        <v>695.71254355199994</v>
      </c>
      <c r="E18" s="22">
        <v>1759.1097513491275</v>
      </c>
      <c r="F18" s="22">
        <v>1026.0312513491272</v>
      </c>
      <c r="G18" s="23">
        <v>731.41599999999994</v>
      </c>
      <c r="I18" s="64" t="s">
        <v>62</v>
      </c>
      <c r="J18" s="73">
        <f t="shared" si="2"/>
        <v>22.18489081220493</v>
      </c>
      <c r="K18" s="73">
        <f t="shared" si="0"/>
        <v>30.314491625618359</v>
      </c>
      <c r="L18" s="73">
        <f t="shared" si="0"/>
        <v>14.132743079041989</v>
      </c>
      <c r="M18" s="73">
        <f t="shared" si="3"/>
        <v>0.29755922798924378</v>
      </c>
      <c r="N18" s="73">
        <f t="shared" si="1"/>
        <v>0.34171210245093608</v>
      </c>
      <c r="O18" s="74">
        <f t="shared" si="1"/>
        <v>0.25141672321184882</v>
      </c>
      <c r="Q18" s="22">
        <v>176203</v>
      </c>
      <c r="R18" s="22">
        <v>86902</v>
      </c>
      <c r="S18" s="78">
        <v>89277</v>
      </c>
      <c r="T18" s="76">
        <v>97985</v>
      </c>
      <c r="U18" s="22">
        <v>48758</v>
      </c>
      <c r="V18" s="22">
        <v>49227</v>
      </c>
    </row>
    <row r="19" spans="1:22" s="31" customFormat="1" ht="12" customHeight="1" x14ac:dyDescent="0.2">
      <c r="A19" s="64" t="s">
        <v>63</v>
      </c>
      <c r="B19" s="22">
        <v>1546.8120300752</v>
      </c>
      <c r="C19" s="22">
        <v>966.06659792879998</v>
      </c>
      <c r="D19" s="22">
        <v>580.74543214640005</v>
      </c>
      <c r="E19" s="22">
        <v>1306.8534122871999</v>
      </c>
      <c r="F19" s="22">
        <v>302.55691228720002</v>
      </c>
      <c r="G19" s="23">
        <v>1003.3064999999999</v>
      </c>
      <c r="I19" s="64" t="s">
        <v>63</v>
      </c>
      <c r="J19" s="73">
        <f t="shared" si="2"/>
        <v>19.696081061389972</v>
      </c>
      <c r="K19" s="73">
        <f t="shared" si="0"/>
        <v>25.087425935618572</v>
      </c>
      <c r="L19" s="73">
        <f t="shared" si="0"/>
        <v>14.509204820526659</v>
      </c>
      <c r="M19" s="73">
        <f t="shared" si="3"/>
        <v>0.22105857360920883</v>
      </c>
      <c r="N19" s="73">
        <f t="shared" si="1"/>
        <v>0.10076433682968103</v>
      </c>
      <c r="O19" s="74">
        <f t="shared" si="1"/>
        <v>0.34487628464122855</v>
      </c>
      <c r="Q19" s="22">
        <v>142910</v>
      </c>
      <c r="R19" s="22">
        <v>69975</v>
      </c>
      <c r="S19" s="78">
        <v>71446</v>
      </c>
      <c r="T19" s="76">
        <v>78534</v>
      </c>
      <c r="U19" s="22">
        <v>38508</v>
      </c>
      <c r="V19" s="22">
        <v>40026</v>
      </c>
    </row>
    <row r="20" spans="1:22" s="31" customFormat="1" ht="12" customHeight="1" x14ac:dyDescent="0.2">
      <c r="A20" s="64" t="s">
        <v>64</v>
      </c>
      <c r="B20" s="22">
        <v>306</v>
      </c>
      <c r="C20" s="22">
        <v>251</v>
      </c>
      <c r="D20" s="22">
        <v>55</v>
      </c>
      <c r="E20" s="22">
        <v>254.46999999999997</v>
      </c>
      <c r="F20" s="22">
        <v>217.947</v>
      </c>
      <c r="G20" s="23">
        <v>36.523000000000003</v>
      </c>
      <c r="I20" s="64" t="s">
        <v>64</v>
      </c>
      <c r="J20" s="73">
        <f t="shared" si="2"/>
        <v>4.807616773240742</v>
      </c>
      <c r="K20" s="73">
        <f t="shared" si="0"/>
        <v>7.7418956848955922</v>
      </c>
      <c r="L20" s="73">
        <f t="shared" si="0"/>
        <v>1.7612399128986806</v>
      </c>
      <c r="M20" s="73">
        <f t="shared" si="3"/>
        <v>4.3044441478623158E-2</v>
      </c>
      <c r="N20" s="73">
        <f t="shared" si="1"/>
        <v>7.2585632742615688E-2</v>
      </c>
      <c r="O20" s="74">
        <f t="shared" si="1"/>
        <v>1.2554405402488264E-2</v>
      </c>
      <c r="Q20" s="22">
        <v>114403</v>
      </c>
      <c r="R20" s="22">
        <v>56507</v>
      </c>
      <c r="S20" s="78">
        <v>56624</v>
      </c>
      <c r="T20" s="76">
        <v>63649</v>
      </c>
      <c r="U20" s="22">
        <v>32421</v>
      </c>
      <c r="V20" s="22">
        <v>31228</v>
      </c>
    </row>
    <row r="21" spans="1:22" s="31" customFormat="1" ht="12" customHeight="1" x14ac:dyDescent="0.2">
      <c r="A21" s="64" t="s">
        <v>65</v>
      </c>
      <c r="B21" s="22">
        <v>225.36363636359999</v>
      </c>
      <c r="C21" s="22">
        <v>195.07253751639999</v>
      </c>
      <c r="D21" s="22">
        <v>30.291098847200001</v>
      </c>
      <c r="E21" s="22">
        <v>152.67298347109997</v>
      </c>
      <c r="F21" s="22">
        <v>152.67298347109997</v>
      </c>
      <c r="G21" s="23" t="s">
        <v>50</v>
      </c>
      <c r="I21" s="64" t="s">
        <v>65</v>
      </c>
      <c r="J21" s="73">
        <f t="shared" si="2"/>
        <v>7.321517701296254</v>
      </c>
      <c r="K21" s="73">
        <f t="shared" si="0"/>
        <v>12.319074045873066</v>
      </c>
      <c r="L21" s="73">
        <f t="shared" si="0"/>
        <v>2.0267027196039074</v>
      </c>
      <c r="M21" s="73">
        <f t="shared" si="3"/>
        <v>2.5825139711512415E-2</v>
      </c>
      <c r="N21" s="73">
        <f t="shared" si="1"/>
        <v>5.0846605403849096E-2</v>
      </c>
      <c r="O21" s="74" t="e">
        <f t="shared" si="1"/>
        <v>#VALUE!</v>
      </c>
      <c r="Q21" s="22">
        <v>55407</v>
      </c>
      <c r="R21" s="22">
        <v>27540</v>
      </c>
      <c r="S21" s="78">
        <v>27582</v>
      </c>
      <c r="T21" s="76">
        <v>30781</v>
      </c>
      <c r="U21" s="22">
        <v>15835</v>
      </c>
      <c r="V21" s="22">
        <v>14946</v>
      </c>
    </row>
    <row r="22" spans="1:22" s="31" customFormat="1" ht="12" customHeight="1" x14ac:dyDescent="0.2">
      <c r="A22" s="63" t="s">
        <v>66</v>
      </c>
      <c r="B22" s="19">
        <v>3879.2631789364996</v>
      </c>
      <c r="C22" s="19">
        <v>2556.9391378775003</v>
      </c>
      <c r="D22" s="19">
        <v>1322.3240410590001</v>
      </c>
      <c r="E22" s="19">
        <v>2544.6218136147909</v>
      </c>
      <c r="F22" s="19">
        <v>1340.761813614791</v>
      </c>
      <c r="G22" s="20">
        <v>1182.8674999999998</v>
      </c>
      <c r="I22" s="63" t="s">
        <v>66</v>
      </c>
      <c r="J22" s="71">
        <f t="shared" si="2"/>
        <v>10.96713807630535</v>
      </c>
      <c r="K22" s="71">
        <f t="shared" si="0"/>
        <v>14.252567629555413</v>
      </c>
      <c r="L22" s="71">
        <f t="shared" si="0"/>
        <v>7.5858304853799172</v>
      </c>
      <c r="M22" s="71">
        <f t="shared" si="3"/>
        <v>0.43043118930078128</v>
      </c>
      <c r="N22" s="71">
        <f t="shared" si="1"/>
        <v>0.44653078316456096</v>
      </c>
      <c r="O22" s="72">
        <f t="shared" si="1"/>
        <v>0.4065985305814907</v>
      </c>
      <c r="Q22" s="19">
        <v>640196</v>
      </c>
      <c r="R22" s="19">
        <v>316013</v>
      </c>
      <c r="S22" s="77">
        <v>317268</v>
      </c>
      <c r="T22" s="75">
        <v>353717</v>
      </c>
      <c r="U22" s="19">
        <v>179402</v>
      </c>
      <c r="V22" s="19">
        <v>174315</v>
      </c>
    </row>
    <row r="23" spans="1:22" s="31" customFormat="1" ht="12" customHeight="1" x14ac:dyDescent="0.2">
      <c r="A23" s="64" t="s">
        <v>67</v>
      </c>
      <c r="B23" s="22">
        <v>2557.8508188107999</v>
      </c>
      <c r="C23" s="22">
        <v>1708.1610753713003</v>
      </c>
      <c r="D23" s="22">
        <v>849.68974343950003</v>
      </c>
      <c r="E23" s="22">
        <v>1726.0880527637673</v>
      </c>
      <c r="F23" s="22">
        <v>818.09005276376718</v>
      </c>
      <c r="G23" s="23">
        <v>906.8504999999999</v>
      </c>
      <c r="I23" s="64" t="s">
        <v>67</v>
      </c>
      <c r="J23" s="73">
        <f t="shared" si="2"/>
        <v>23.646145202185409</v>
      </c>
      <c r="K23" s="73">
        <f t="shared" si="2"/>
        <v>31.5525624872324</v>
      </c>
      <c r="L23" s="73">
        <f t="shared" si="2"/>
        <v>15.724803246775238</v>
      </c>
      <c r="M23" s="73">
        <f t="shared" si="3"/>
        <v>0.29197349854262034</v>
      </c>
      <c r="N23" s="73">
        <f t="shared" si="3"/>
        <v>0.27245882769800872</v>
      </c>
      <c r="O23" s="74">
        <f t="shared" si="3"/>
        <v>0.31172052724171567</v>
      </c>
      <c r="Q23" s="22">
        <v>193337</v>
      </c>
      <c r="R23" s="22">
        <v>94579</v>
      </c>
      <c r="S23" s="78">
        <v>95189</v>
      </c>
      <c r="T23" s="76">
        <v>108172</v>
      </c>
      <c r="U23" s="22">
        <v>54137</v>
      </c>
      <c r="V23" s="22">
        <v>54035</v>
      </c>
    </row>
    <row r="24" spans="1:22" s="31" customFormat="1" ht="12" customHeight="1" x14ac:dyDescent="0.2">
      <c r="A24" s="64" t="s">
        <v>68</v>
      </c>
      <c r="B24" s="22">
        <v>38.005263157900004</v>
      </c>
      <c r="C24" s="22">
        <v>34.617873271400001</v>
      </c>
      <c r="D24" s="22">
        <v>3.3873898864999998</v>
      </c>
      <c r="E24" s="22">
        <v>34.920384994400003</v>
      </c>
      <c r="F24" s="22">
        <v>34.920384994400003</v>
      </c>
      <c r="G24" s="23" t="s">
        <v>50</v>
      </c>
      <c r="I24" s="64" t="s">
        <v>68</v>
      </c>
      <c r="J24" s="73">
        <f t="shared" si="2"/>
        <v>1.1084776047920435</v>
      </c>
      <c r="K24" s="73">
        <f t="shared" si="2"/>
        <v>1.9654728479759271</v>
      </c>
      <c r="L24" s="73">
        <f t="shared" si="2"/>
        <v>0.20316619003778563</v>
      </c>
      <c r="M24" s="73">
        <f t="shared" si="3"/>
        <v>5.9068985275373973E-3</v>
      </c>
      <c r="N24" s="73">
        <f t="shared" si="3"/>
        <v>1.1629975362974792E-2</v>
      </c>
      <c r="O24" s="74" t="e">
        <f t="shared" si="3"/>
        <v>#VALUE!</v>
      </c>
      <c r="Q24" s="22">
        <v>61187</v>
      </c>
      <c r="R24" s="22">
        <v>30810</v>
      </c>
      <c r="S24" s="78">
        <v>30926</v>
      </c>
      <c r="T24" s="76">
        <v>34286</v>
      </c>
      <c r="U24" s="22">
        <v>17613</v>
      </c>
      <c r="V24" s="22">
        <v>16673</v>
      </c>
    </row>
    <row r="25" spans="1:22" s="31" customFormat="1" ht="12" customHeight="1" x14ac:dyDescent="0.2">
      <c r="A25" s="64" t="s">
        <v>69</v>
      </c>
      <c r="B25" s="22">
        <v>270.97297297299997</v>
      </c>
      <c r="C25" s="22">
        <v>173.68419104039998</v>
      </c>
      <c r="D25" s="22">
        <v>97.288781932600003</v>
      </c>
      <c r="E25" s="22">
        <v>176.35184234229999</v>
      </c>
      <c r="F25" s="22">
        <v>74.985842342300003</v>
      </c>
      <c r="G25" s="23">
        <v>81.521000000000001</v>
      </c>
      <c r="I25" s="64" t="s">
        <v>69</v>
      </c>
      <c r="J25" s="73">
        <f t="shared" si="2"/>
        <v>5.4665813910508572</v>
      </c>
      <c r="K25" s="73">
        <f t="shared" si="2"/>
        <v>6.875042197696235</v>
      </c>
      <c r="L25" s="73">
        <f t="shared" si="2"/>
        <v>4.0026652650621246</v>
      </c>
      <c r="M25" s="73">
        <f t="shared" si="3"/>
        <v>2.9830496944042561E-2</v>
      </c>
      <c r="N25" s="73">
        <f t="shared" si="3"/>
        <v>2.4973478933657586E-2</v>
      </c>
      <c r="O25" s="74">
        <f t="shared" si="3"/>
        <v>2.8022004841230064E-2</v>
      </c>
      <c r="Q25" s="22">
        <v>90835</v>
      </c>
      <c r="R25" s="22">
        <v>44777</v>
      </c>
      <c r="S25" s="78">
        <v>44788</v>
      </c>
      <c r="T25" s="76">
        <v>49569</v>
      </c>
      <c r="U25" s="22">
        <v>25263</v>
      </c>
      <c r="V25" s="22">
        <v>24306</v>
      </c>
    </row>
    <row r="26" spans="1:22" s="31" customFormat="1" ht="12" customHeight="1" x14ac:dyDescent="0.2">
      <c r="A26" s="64" t="s">
        <v>70</v>
      </c>
      <c r="B26" s="22">
        <v>64.646889952199999</v>
      </c>
      <c r="C26" s="22">
        <v>56.517171468800001</v>
      </c>
      <c r="D26" s="22">
        <v>8.1297184834000014</v>
      </c>
      <c r="E26" s="22">
        <v>43.318302384590496</v>
      </c>
      <c r="F26" s="22">
        <v>43.318302384590496</v>
      </c>
      <c r="G26" s="23" t="s">
        <v>50</v>
      </c>
      <c r="I26" s="64" t="s">
        <v>70</v>
      </c>
      <c r="J26" s="73">
        <f t="shared" si="2"/>
        <v>1.6753541335734832</v>
      </c>
      <c r="K26" s="73">
        <f t="shared" si="2"/>
        <v>2.8767775358240866</v>
      </c>
      <c r="L26" s="73">
        <f t="shared" si="2"/>
        <v>0.42921273868327975</v>
      </c>
      <c r="M26" s="73">
        <f t="shared" si="3"/>
        <v>7.3274340077290369E-3</v>
      </c>
      <c r="N26" s="73">
        <f t="shared" si="3"/>
        <v>1.4426839497315675E-2</v>
      </c>
      <c r="O26" s="74" t="e">
        <f t="shared" si="3"/>
        <v>#VALUE!</v>
      </c>
      <c r="Q26" s="22">
        <v>71067</v>
      </c>
      <c r="R26" s="22">
        <v>35044</v>
      </c>
      <c r="S26" s="78">
        <v>35194</v>
      </c>
      <c r="T26" s="76">
        <v>38587</v>
      </c>
      <c r="U26" s="22">
        <v>19646</v>
      </c>
      <c r="V26" s="22">
        <v>18941</v>
      </c>
    </row>
    <row r="27" spans="1:22" s="31" customFormat="1" ht="12" customHeight="1" x14ac:dyDescent="0.2">
      <c r="A27" s="64" t="s">
        <v>71</v>
      </c>
      <c r="B27" s="22">
        <v>47</v>
      </c>
      <c r="C27" s="22">
        <v>33</v>
      </c>
      <c r="D27" s="22">
        <v>14</v>
      </c>
      <c r="E27" s="22">
        <v>29.648</v>
      </c>
      <c r="F27" s="22">
        <v>13.013999999999999</v>
      </c>
      <c r="G27" s="23">
        <v>16.634</v>
      </c>
      <c r="I27" s="64" t="s">
        <v>71</v>
      </c>
      <c r="J27" s="73">
        <f t="shared" si="2"/>
        <v>1.6670213520607222</v>
      </c>
      <c r="K27" s="73">
        <f t="shared" si="2"/>
        <v>2.2788481458462813</v>
      </c>
      <c r="L27" s="73">
        <f t="shared" si="2"/>
        <v>1.0209290454313427</v>
      </c>
      <c r="M27" s="73">
        <f t="shared" si="3"/>
        <v>5.015057181428929E-3</v>
      </c>
      <c r="N27" s="73">
        <f t="shared" si="3"/>
        <v>4.334216229231881E-3</v>
      </c>
      <c r="O27" s="74">
        <f t="shared" si="3"/>
        <v>5.717766324370664E-3</v>
      </c>
      <c r="Q27" s="22">
        <v>50700</v>
      </c>
      <c r="R27" s="22">
        <v>25421</v>
      </c>
      <c r="S27" s="78">
        <v>25605</v>
      </c>
      <c r="T27" s="76">
        <v>28194</v>
      </c>
      <c r="U27" s="22">
        <v>14481</v>
      </c>
      <c r="V27" s="22">
        <v>13713</v>
      </c>
    </row>
    <row r="28" spans="1:22" s="31" customFormat="1" ht="12" customHeight="1" x14ac:dyDescent="0.2">
      <c r="A28" s="64" t="s">
        <v>72</v>
      </c>
      <c r="B28" s="22">
        <v>546.78723404259995</v>
      </c>
      <c r="C28" s="22">
        <v>307.95882672560003</v>
      </c>
      <c r="D28" s="22">
        <v>238.828407317</v>
      </c>
      <c r="E28" s="22">
        <v>359.20023112973342</v>
      </c>
      <c r="F28" s="22">
        <v>181.33823112973334</v>
      </c>
      <c r="G28" s="23">
        <v>177.86199999999999</v>
      </c>
      <c r="I28" s="64" t="s">
        <v>72</v>
      </c>
      <c r="J28" s="73">
        <f t="shared" si="2"/>
        <v>13.985043583881527</v>
      </c>
      <c r="K28" s="73">
        <f t="shared" si="2"/>
        <v>15.389477123861878</v>
      </c>
      <c r="L28" s="73">
        <f t="shared" si="2"/>
        <v>12.512621539110389</v>
      </c>
      <c r="M28" s="73">
        <f t="shared" si="3"/>
        <v>6.0759906189223584E-2</v>
      </c>
      <c r="N28" s="73">
        <f t="shared" si="3"/>
        <v>6.0393353645511919E-2</v>
      </c>
      <c r="O28" s="74">
        <f t="shared" si="3"/>
        <v>6.113823217417428E-2</v>
      </c>
      <c r="Q28" s="22">
        <v>70760</v>
      </c>
      <c r="R28" s="22">
        <v>35035</v>
      </c>
      <c r="S28" s="78">
        <v>35026</v>
      </c>
      <c r="T28" s="76">
        <v>39098</v>
      </c>
      <c r="U28" s="22">
        <v>20011</v>
      </c>
      <c r="V28" s="22">
        <v>19087</v>
      </c>
    </row>
    <row r="29" spans="1:22" s="31" customFormat="1" ht="12" customHeight="1" x14ac:dyDescent="0.2">
      <c r="A29" s="64" t="s">
        <v>73</v>
      </c>
      <c r="B29" s="22">
        <v>354</v>
      </c>
      <c r="C29" s="22">
        <v>243</v>
      </c>
      <c r="D29" s="22">
        <v>111</v>
      </c>
      <c r="E29" s="22">
        <v>175.09499999999997</v>
      </c>
      <c r="F29" s="22">
        <v>175.09499999999997</v>
      </c>
      <c r="G29" s="23" t="s">
        <v>50</v>
      </c>
      <c r="I29" s="64" t="s">
        <v>73</v>
      </c>
      <c r="J29" s="73">
        <f t="shared" si="2"/>
        <v>6.3428356417193745</v>
      </c>
      <c r="K29" s="73">
        <f t="shared" si="2"/>
        <v>8.601465434851864</v>
      </c>
      <c r="L29" s="73">
        <f t="shared" si="2"/>
        <v>4.0275761973875186</v>
      </c>
      <c r="M29" s="73">
        <f t="shared" si="3"/>
        <v>2.9617897908199482E-2</v>
      </c>
      <c r="N29" s="73">
        <f t="shared" si="3"/>
        <v>5.8314091797860457E-2</v>
      </c>
      <c r="O29" s="74" t="e">
        <f t="shared" si="3"/>
        <v>#VALUE!</v>
      </c>
      <c r="Q29" s="22">
        <v>102310</v>
      </c>
      <c r="R29" s="22">
        <v>50347</v>
      </c>
      <c r="S29" s="78">
        <v>50540</v>
      </c>
      <c r="T29" s="76">
        <v>55811</v>
      </c>
      <c r="U29" s="22">
        <v>28251</v>
      </c>
      <c r="V29" s="22">
        <v>27560</v>
      </c>
    </row>
    <row r="30" spans="1:22" s="31" customFormat="1" ht="12" customHeight="1" x14ac:dyDescent="0.2">
      <c r="A30" s="63" t="s">
        <v>74</v>
      </c>
      <c r="B30" s="19">
        <v>4869.2806951745988</v>
      </c>
      <c r="C30" s="19">
        <v>3511.5258596736999</v>
      </c>
      <c r="D30" s="19">
        <v>1357.7548355008998</v>
      </c>
      <c r="E30" s="19">
        <v>2850.3767344041294</v>
      </c>
      <c r="F30" s="19">
        <v>1742.5377344041283</v>
      </c>
      <c r="G30" s="20">
        <v>1048.3755000000003</v>
      </c>
      <c r="I30" s="63" t="s">
        <v>74</v>
      </c>
      <c r="J30" s="71">
        <f t="shared" si="2"/>
        <v>14.996291011597199</v>
      </c>
      <c r="K30" s="71">
        <f t="shared" si="2"/>
        <v>21.182609212986957</v>
      </c>
      <c r="L30" s="71">
        <f t="shared" si="2"/>
        <v>8.5433684788478832</v>
      </c>
      <c r="M30" s="71">
        <f t="shared" si="3"/>
        <v>0.48215064461857021</v>
      </c>
      <c r="N30" s="71">
        <f t="shared" si="3"/>
        <v>0.58033927528072271</v>
      </c>
      <c r="O30" s="72">
        <f t="shared" si="3"/>
        <v>0.3603682895993302</v>
      </c>
      <c r="Q30" s="19">
        <v>580816</v>
      </c>
      <c r="R30" s="19">
        <v>287844</v>
      </c>
      <c r="S30" s="77">
        <v>290226</v>
      </c>
      <c r="T30" s="75">
        <v>324699</v>
      </c>
      <c r="U30" s="19">
        <v>165774</v>
      </c>
      <c r="V30" s="19">
        <v>158925</v>
      </c>
    </row>
    <row r="31" spans="1:22" s="31" customFormat="1" ht="12" customHeight="1" x14ac:dyDescent="0.2">
      <c r="A31" s="64" t="s">
        <v>75</v>
      </c>
      <c r="B31" s="22">
        <v>25.545112782</v>
      </c>
      <c r="C31" s="22">
        <v>23.6301237761</v>
      </c>
      <c r="D31" s="22">
        <v>1.9149890058999999</v>
      </c>
      <c r="E31" s="22">
        <v>22.824740622500002</v>
      </c>
      <c r="F31" s="22">
        <v>22.824740622500002</v>
      </c>
      <c r="G31" s="23" t="s">
        <v>50</v>
      </c>
      <c r="I31" s="64" t="s">
        <v>75</v>
      </c>
      <c r="J31" s="73">
        <f t="shared" si="2"/>
        <v>0.83543554900742389</v>
      </c>
      <c r="K31" s="73">
        <f t="shared" si="2"/>
        <v>1.5028061419549734</v>
      </c>
      <c r="L31" s="73">
        <f t="shared" si="2"/>
        <v>0.12892944226082273</v>
      </c>
      <c r="M31" s="73">
        <f t="shared" si="3"/>
        <v>3.8608803080518502E-3</v>
      </c>
      <c r="N31" s="73">
        <f t="shared" si="3"/>
        <v>7.6016106680534563E-3</v>
      </c>
      <c r="O31" s="74" t="e">
        <f t="shared" si="3"/>
        <v>#VALUE!</v>
      </c>
      <c r="Q31" s="22">
        <v>55184</v>
      </c>
      <c r="R31" s="22">
        <v>27530</v>
      </c>
      <c r="S31" s="78">
        <v>27639</v>
      </c>
      <c r="T31" s="76">
        <v>30577</v>
      </c>
      <c r="U31" s="22">
        <v>15724</v>
      </c>
      <c r="V31" s="22">
        <v>14853</v>
      </c>
    </row>
    <row r="32" spans="1:22" s="31" customFormat="1" ht="12" customHeight="1" x14ac:dyDescent="0.2">
      <c r="A32" s="64" t="s">
        <v>76</v>
      </c>
      <c r="B32" s="22">
        <v>48</v>
      </c>
      <c r="C32" s="22">
        <v>36</v>
      </c>
      <c r="D32" s="22">
        <v>12</v>
      </c>
      <c r="E32" s="22">
        <v>25.38</v>
      </c>
      <c r="F32" s="22">
        <v>25.38</v>
      </c>
      <c r="G32" s="23" t="s">
        <v>50</v>
      </c>
      <c r="I32" s="64" t="s">
        <v>76</v>
      </c>
      <c r="J32" s="73">
        <f t="shared" si="2"/>
        <v>1.0160020320040639</v>
      </c>
      <c r="K32" s="73">
        <f t="shared" si="2"/>
        <v>1.4891416752843847</v>
      </c>
      <c r="L32" s="73">
        <f t="shared" si="2"/>
        <v>0.52017859465083016</v>
      </c>
      <c r="M32" s="73">
        <f t="shared" si="3"/>
        <v>4.2931108764390933E-3</v>
      </c>
      <c r="N32" s="73">
        <f t="shared" si="3"/>
        <v>8.4526208619874841E-3</v>
      </c>
      <c r="O32" s="74" t="e">
        <f t="shared" si="3"/>
        <v>#VALUE!</v>
      </c>
      <c r="Q32" s="22">
        <v>86318</v>
      </c>
      <c r="R32" s="22">
        <v>42802</v>
      </c>
      <c r="S32" s="78">
        <v>42860</v>
      </c>
      <c r="T32" s="76">
        <v>47244</v>
      </c>
      <c r="U32" s="22">
        <v>24175</v>
      </c>
      <c r="V32" s="22">
        <v>23069</v>
      </c>
    </row>
    <row r="33" spans="1:22" s="31" customFormat="1" ht="12" customHeight="1" x14ac:dyDescent="0.2">
      <c r="A33" s="64" t="s">
        <v>77</v>
      </c>
      <c r="B33" s="22">
        <v>4380.3761574724995</v>
      </c>
      <c r="C33" s="22">
        <v>3140.4109150718</v>
      </c>
      <c r="D33" s="22">
        <v>1239.9652424006999</v>
      </c>
      <c r="E33" s="22">
        <v>2517.517721772329</v>
      </c>
      <c r="F33" s="22">
        <v>1422.9397217723283</v>
      </c>
      <c r="G33" s="23">
        <v>1035.1145000000001</v>
      </c>
      <c r="I33" s="64" t="s">
        <v>77</v>
      </c>
      <c r="J33" s="73">
        <f t="shared" si="2"/>
        <v>113.97434906128846</v>
      </c>
      <c r="K33" s="73">
        <f t="shared" si="2"/>
        <v>156.9028686021384</v>
      </c>
      <c r="L33" s="73">
        <f t="shared" si="2"/>
        <v>67.323555348067117</v>
      </c>
      <c r="M33" s="73">
        <f t="shared" si="3"/>
        <v>0.42584644259136928</v>
      </c>
      <c r="N33" s="73">
        <f t="shared" si="3"/>
        <v>0.47389952630431242</v>
      </c>
      <c r="O33" s="74">
        <f t="shared" si="3"/>
        <v>0.35580995731440296</v>
      </c>
      <c r="Q33" s="22">
        <v>69123</v>
      </c>
      <c r="R33" s="22">
        <v>34884</v>
      </c>
      <c r="S33" s="78">
        <v>35184</v>
      </c>
      <c r="T33" s="76">
        <v>38433</v>
      </c>
      <c r="U33" s="22">
        <v>20015</v>
      </c>
      <c r="V33" s="22">
        <v>18418</v>
      </c>
    </row>
    <row r="34" spans="1:22" s="31" customFormat="1" ht="12" customHeight="1" x14ac:dyDescent="0.2">
      <c r="A34" s="64" t="s">
        <v>78</v>
      </c>
      <c r="B34" s="22">
        <v>176</v>
      </c>
      <c r="C34" s="22">
        <v>139</v>
      </c>
      <c r="D34" s="22">
        <v>37</v>
      </c>
      <c r="E34" s="22">
        <v>138.53</v>
      </c>
      <c r="F34" s="22">
        <v>138.13</v>
      </c>
      <c r="G34" s="23">
        <v>0.4</v>
      </c>
      <c r="I34" s="64" t="s">
        <v>78</v>
      </c>
      <c r="J34" s="73">
        <f t="shared" si="2"/>
        <v>1.6486964993302169</v>
      </c>
      <c r="K34" s="73">
        <f t="shared" si="2"/>
        <v>2.5914946771817959</v>
      </c>
      <c r="L34" s="73">
        <f t="shared" si="2"/>
        <v>0.69661482848213274</v>
      </c>
      <c r="M34" s="73">
        <f t="shared" si="3"/>
        <v>2.3432807317301324E-2</v>
      </c>
      <c r="N34" s="73">
        <f t="shared" si="3"/>
        <v>4.6003172563685239E-2</v>
      </c>
      <c r="O34" s="74">
        <f t="shared" si="3"/>
        <v>1.3749588371698122E-4</v>
      </c>
      <c r="Q34" s="22">
        <v>189747</v>
      </c>
      <c r="R34" s="22">
        <v>92309</v>
      </c>
      <c r="S34" s="78">
        <v>93359</v>
      </c>
      <c r="T34" s="76">
        <v>106751</v>
      </c>
      <c r="U34" s="22">
        <v>53637</v>
      </c>
      <c r="V34" s="22">
        <v>53114</v>
      </c>
    </row>
    <row r="35" spans="1:22" s="31" customFormat="1" ht="12" customHeight="1" x14ac:dyDescent="0.2">
      <c r="A35" s="64" t="s">
        <v>79</v>
      </c>
      <c r="B35" s="22">
        <v>57</v>
      </c>
      <c r="C35" s="22">
        <v>34.619047619</v>
      </c>
      <c r="D35" s="22">
        <v>22.380952381</v>
      </c>
      <c r="E35" s="22">
        <v>33.180476190500002</v>
      </c>
      <c r="F35" s="22">
        <v>33.180476190500002</v>
      </c>
      <c r="G35" s="23" t="s">
        <v>50</v>
      </c>
      <c r="I35" s="64" t="s">
        <v>79</v>
      </c>
      <c r="J35" s="73">
        <f t="shared" si="2"/>
        <v>1.2979028622173647</v>
      </c>
      <c r="K35" s="73">
        <f t="shared" si="2"/>
        <v>1.5448724895800794</v>
      </c>
      <c r="L35" s="73">
        <f t="shared" si="2"/>
        <v>1.0405873340617446</v>
      </c>
      <c r="M35" s="73">
        <f t="shared" si="3"/>
        <v>5.6125872032649297E-3</v>
      </c>
      <c r="N35" s="73">
        <f t="shared" si="3"/>
        <v>1.1050511633510613E-2</v>
      </c>
      <c r="O35" s="74" t="e">
        <f t="shared" si="3"/>
        <v>#VALUE!</v>
      </c>
      <c r="Q35" s="22">
        <v>78561</v>
      </c>
      <c r="R35" s="22">
        <v>39292</v>
      </c>
      <c r="S35" s="78">
        <v>39699</v>
      </c>
      <c r="T35" s="76">
        <v>43917</v>
      </c>
      <c r="U35" s="22">
        <v>22409</v>
      </c>
      <c r="V35" s="22">
        <v>21508</v>
      </c>
    </row>
    <row r="36" spans="1:22" s="31" customFormat="1" ht="12" customHeight="1" x14ac:dyDescent="0.2">
      <c r="A36" s="64" t="s">
        <v>80</v>
      </c>
      <c r="B36" s="22">
        <v>114.8594249201</v>
      </c>
      <c r="C36" s="22">
        <v>92.32474977199999</v>
      </c>
      <c r="D36" s="22">
        <v>22.5346751481</v>
      </c>
      <c r="E36" s="22">
        <v>62.824539721199997</v>
      </c>
      <c r="F36" s="22">
        <v>62.824539721199997</v>
      </c>
      <c r="G36" s="23" t="s">
        <v>50</v>
      </c>
      <c r="I36" s="64" t="s">
        <v>80</v>
      </c>
      <c r="J36" s="73">
        <f t="shared" si="2"/>
        <v>4.2419553466078215</v>
      </c>
      <c r="K36" s="73">
        <f t="shared" si="2"/>
        <v>6.6387250860717613</v>
      </c>
      <c r="L36" s="73">
        <f t="shared" si="2"/>
        <v>1.7110611350113896</v>
      </c>
      <c r="M36" s="73">
        <f t="shared" si="3"/>
        <v>1.0626978517902425E-2</v>
      </c>
      <c r="N36" s="73">
        <f t="shared" si="3"/>
        <v>2.0923247245554631E-2</v>
      </c>
      <c r="O36" s="74" t="e">
        <f t="shared" si="3"/>
        <v>#VALUE!</v>
      </c>
      <c r="Q36" s="22">
        <v>48602</v>
      </c>
      <c r="R36" s="22">
        <v>24243</v>
      </c>
      <c r="S36" s="78">
        <v>24468</v>
      </c>
      <c r="T36" s="76">
        <v>27077</v>
      </c>
      <c r="U36" s="22">
        <v>13907</v>
      </c>
      <c r="V36" s="22">
        <v>13170</v>
      </c>
    </row>
    <row r="37" spans="1:22" s="31" customFormat="1" ht="12" customHeight="1" x14ac:dyDescent="0.2">
      <c r="A37" s="64" t="s">
        <v>81</v>
      </c>
      <c r="B37" s="22">
        <v>67.5</v>
      </c>
      <c r="C37" s="22">
        <v>45.541023434799996</v>
      </c>
      <c r="D37" s="22">
        <v>21.9589765652</v>
      </c>
      <c r="E37" s="22">
        <v>50.119256097599994</v>
      </c>
      <c r="F37" s="22">
        <v>37.258256097599997</v>
      </c>
      <c r="G37" s="23">
        <v>12.861000000000001</v>
      </c>
      <c r="I37" s="64" t="s">
        <v>81</v>
      </c>
      <c r="J37" s="73">
        <f t="shared" si="2"/>
        <v>2.1986970684039089</v>
      </c>
      <c r="K37" s="73">
        <f t="shared" si="2"/>
        <v>2.8629548899729675</v>
      </c>
      <c r="L37" s="73">
        <f t="shared" si="2"/>
        <v>1.484416721773812</v>
      </c>
      <c r="M37" s="73">
        <f t="shared" si="3"/>
        <v>8.4778378042412467E-3</v>
      </c>
      <c r="N37" s="73">
        <f t="shared" si="3"/>
        <v>1.2408586003618841E-2</v>
      </c>
      <c r="O37" s="74">
        <f t="shared" si="3"/>
        <v>4.4208364012102387E-3</v>
      </c>
      <c r="Q37" s="22">
        <v>53281</v>
      </c>
      <c r="R37" s="22">
        <v>26784</v>
      </c>
      <c r="S37" s="78">
        <v>27017</v>
      </c>
      <c r="T37" s="76">
        <v>30700</v>
      </c>
      <c r="U37" s="22">
        <v>15907</v>
      </c>
      <c r="V37" s="22">
        <v>14793</v>
      </c>
    </row>
    <row r="38" spans="1:22" s="31" customFormat="1" ht="12" customHeight="1" x14ac:dyDescent="0.2">
      <c r="A38" s="63" t="s">
        <v>82</v>
      </c>
      <c r="B38" s="19">
        <v>353.8724696356</v>
      </c>
      <c r="C38" s="19">
        <v>286.56054130079997</v>
      </c>
      <c r="D38" s="19">
        <v>67.311928334800001</v>
      </c>
      <c r="E38" s="19">
        <v>236.65402424509995</v>
      </c>
      <c r="F38" s="19">
        <v>234.88002424509995</v>
      </c>
      <c r="G38" s="20">
        <v>1.774</v>
      </c>
      <c r="I38" s="63" t="s">
        <v>82</v>
      </c>
      <c r="J38" s="71">
        <f t="shared" si="2"/>
        <v>2.1393527010634119</v>
      </c>
      <c r="K38" s="71">
        <f t="shared" si="2"/>
        <v>3.4028468781266326</v>
      </c>
      <c r="L38" s="71">
        <f t="shared" si="2"/>
        <v>0.82897484371482399</v>
      </c>
      <c r="M38" s="71">
        <f t="shared" si="3"/>
        <v>4.0030810301013367E-2</v>
      </c>
      <c r="N38" s="71">
        <f t="shared" si="3"/>
        <v>7.8225050945557845E-2</v>
      </c>
      <c r="O38" s="72">
        <f t="shared" si="3"/>
        <v>6.0979424428481165E-4</v>
      </c>
      <c r="Q38" s="19">
        <v>295686</v>
      </c>
      <c r="R38" s="19">
        <v>146012</v>
      </c>
      <c r="S38" s="77">
        <v>145674</v>
      </c>
      <c r="T38" s="75">
        <v>165411</v>
      </c>
      <c r="U38" s="19">
        <v>84212</v>
      </c>
      <c r="V38" s="19">
        <v>81199</v>
      </c>
    </row>
    <row r="39" spans="1:22" s="31" customFormat="1" ht="12" customHeight="1" x14ac:dyDescent="0.2">
      <c r="A39" s="64" t="s">
        <v>83</v>
      </c>
      <c r="B39" s="22">
        <v>40</v>
      </c>
      <c r="C39" s="22">
        <v>35</v>
      </c>
      <c r="D39" s="22">
        <v>5</v>
      </c>
      <c r="E39" s="22">
        <v>22.710999999999999</v>
      </c>
      <c r="F39" s="22">
        <v>22.710999999999999</v>
      </c>
      <c r="G39" s="23" t="s">
        <v>50</v>
      </c>
      <c r="I39" s="64" t="s">
        <v>83</v>
      </c>
      <c r="J39" s="73">
        <f t="shared" si="2"/>
        <v>0.78409848276943583</v>
      </c>
      <c r="K39" s="73">
        <f t="shared" si="2"/>
        <v>1.3589066625252368</v>
      </c>
      <c r="L39" s="73">
        <f t="shared" si="2"/>
        <v>0.19795708290442632</v>
      </c>
      <c r="M39" s="73">
        <f t="shared" si="3"/>
        <v>3.8416407058632081E-3</v>
      </c>
      <c r="N39" s="73">
        <f t="shared" si="3"/>
        <v>7.5637301968714639E-3</v>
      </c>
      <c r="O39" s="74" t="e">
        <f t="shared" si="3"/>
        <v>#VALUE!</v>
      </c>
      <c r="Q39" s="22">
        <v>91563</v>
      </c>
      <c r="R39" s="22">
        <v>45061</v>
      </c>
      <c r="S39" s="78">
        <v>45126</v>
      </c>
      <c r="T39" s="76">
        <v>51014</v>
      </c>
      <c r="U39" s="22">
        <v>25756</v>
      </c>
      <c r="V39" s="22">
        <v>25258</v>
      </c>
    </row>
    <row r="40" spans="1:22" s="31" customFormat="1" ht="12" customHeight="1" x14ac:dyDescent="0.2">
      <c r="A40" s="64" t="s">
        <v>84</v>
      </c>
      <c r="B40" s="22">
        <v>244.8724696356</v>
      </c>
      <c r="C40" s="22">
        <v>206.5605413008</v>
      </c>
      <c r="D40" s="22">
        <v>38.311928334800001</v>
      </c>
      <c r="E40" s="22">
        <v>177.26452424509998</v>
      </c>
      <c r="F40" s="22">
        <v>177.26452424509998</v>
      </c>
      <c r="G40" s="23" t="s">
        <v>50</v>
      </c>
      <c r="I40" s="64" t="s">
        <v>84</v>
      </c>
      <c r="J40" s="73">
        <f t="shared" si="2"/>
        <v>3.7836841317036991</v>
      </c>
      <c r="K40" s="73">
        <f t="shared" si="2"/>
        <v>6.2624466802328405</v>
      </c>
      <c r="L40" s="73">
        <f t="shared" si="2"/>
        <v>1.2072833029180059</v>
      </c>
      <c r="M40" s="73">
        <f t="shared" si="3"/>
        <v>2.9984880104154451E-2</v>
      </c>
      <c r="N40" s="73">
        <f t="shared" si="3"/>
        <v>5.9036635765343515E-2</v>
      </c>
      <c r="O40" s="74" t="e">
        <f t="shared" si="3"/>
        <v>#VALUE!</v>
      </c>
      <c r="Q40" s="22">
        <v>115328</v>
      </c>
      <c r="R40" s="22">
        <v>56749</v>
      </c>
      <c r="S40" s="78">
        <v>56548</v>
      </c>
      <c r="T40" s="76">
        <v>64718</v>
      </c>
      <c r="U40" s="22">
        <v>32984</v>
      </c>
      <c r="V40" s="22">
        <v>31734</v>
      </c>
    </row>
    <row r="41" spans="1:22" s="31" customFormat="1" ht="12" customHeight="1" x14ac:dyDescent="0.2">
      <c r="A41" s="64" t="s">
        <v>85</v>
      </c>
      <c r="B41" s="22">
        <v>69</v>
      </c>
      <c r="C41" s="22">
        <v>45</v>
      </c>
      <c r="D41" s="22">
        <v>24</v>
      </c>
      <c r="E41" s="22">
        <v>36.6785</v>
      </c>
      <c r="F41" s="22">
        <v>34.904499999999999</v>
      </c>
      <c r="G41" s="23">
        <v>1.774</v>
      </c>
      <c r="I41" s="64" t="s">
        <v>85</v>
      </c>
      <c r="J41" s="73">
        <f t="shared" si="2"/>
        <v>1.3889168461522978</v>
      </c>
      <c r="K41" s="73">
        <f t="shared" si="2"/>
        <v>1.7666457286432162</v>
      </c>
      <c r="L41" s="73">
        <f t="shared" si="2"/>
        <v>0.99144875449250214</v>
      </c>
      <c r="M41" s="73">
        <f t="shared" si="3"/>
        <v>6.2042894909957154E-3</v>
      </c>
      <c r="N41" s="73">
        <f t="shared" si="3"/>
        <v>1.1624684983342876E-2</v>
      </c>
      <c r="O41" s="74">
        <f t="shared" si="3"/>
        <v>6.0979424428481165E-4</v>
      </c>
      <c r="Q41" s="22">
        <v>88795</v>
      </c>
      <c r="R41" s="22">
        <v>44202</v>
      </c>
      <c r="S41" s="78">
        <v>44000</v>
      </c>
      <c r="T41" s="76">
        <v>49679</v>
      </c>
      <c r="U41" s="22">
        <v>25472</v>
      </c>
      <c r="V41" s="22">
        <v>24207</v>
      </c>
    </row>
    <row r="42" spans="1:22" s="31" customFormat="1" ht="12" customHeight="1" x14ac:dyDescent="0.2">
      <c r="A42" s="63" t="s">
        <v>86</v>
      </c>
      <c r="B42" s="19">
        <v>1953.4435670212999</v>
      </c>
      <c r="C42" s="19">
        <v>1332.9410655694001</v>
      </c>
      <c r="D42" s="19">
        <v>620.5025014519</v>
      </c>
      <c r="E42" s="19">
        <v>1113.8059862884002</v>
      </c>
      <c r="F42" s="19">
        <v>767.73348628840006</v>
      </c>
      <c r="G42" s="20">
        <v>346.07249999999993</v>
      </c>
      <c r="I42" s="63" t="s">
        <v>86</v>
      </c>
      <c r="J42" s="71">
        <f t="shared" si="2"/>
        <v>4.3045026531162547</v>
      </c>
      <c r="K42" s="71">
        <f t="shared" si="2"/>
        <v>5.7204088387846275</v>
      </c>
      <c r="L42" s="71">
        <f t="shared" si="2"/>
        <v>2.8102595639106154</v>
      </c>
      <c r="M42" s="71">
        <f t="shared" si="3"/>
        <v>0.18840396351369984</v>
      </c>
      <c r="N42" s="71">
        <f t="shared" si="3"/>
        <v>0.25568794651882243</v>
      </c>
      <c r="O42" s="72">
        <f t="shared" si="3"/>
        <v>0.11895886054411244</v>
      </c>
      <c r="Q42" s="19">
        <v>821080</v>
      </c>
      <c r="R42" s="19">
        <v>407324</v>
      </c>
      <c r="S42" s="77">
        <v>407395</v>
      </c>
      <c r="T42" s="75">
        <v>453814</v>
      </c>
      <c r="U42" s="19">
        <v>233015</v>
      </c>
      <c r="V42" s="19">
        <v>220799</v>
      </c>
    </row>
    <row r="43" spans="1:22" s="31" customFormat="1" ht="12" customHeight="1" x14ac:dyDescent="0.2">
      <c r="A43" s="64" t="s">
        <v>87</v>
      </c>
      <c r="B43" s="22">
        <v>248.16699801190001</v>
      </c>
      <c r="C43" s="22">
        <v>208.7427595636</v>
      </c>
      <c r="D43" s="22">
        <v>39.424238448300002</v>
      </c>
      <c r="E43" s="22">
        <v>118.8533300703</v>
      </c>
      <c r="F43" s="22">
        <v>118.30833007030002</v>
      </c>
      <c r="G43" s="23">
        <v>0.54500000000000004</v>
      </c>
      <c r="I43" s="64" t="s">
        <v>87</v>
      </c>
      <c r="J43" s="73">
        <f t="shared" si="2"/>
        <v>3.545293475791083</v>
      </c>
      <c r="K43" s="73">
        <f t="shared" si="2"/>
        <v>5.8169920458018671</v>
      </c>
      <c r="L43" s="73">
        <f t="shared" si="2"/>
        <v>1.1556615597203495</v>
      </c>
      <c r="M43" s="73">
        <f t="shared" si="3"/>
        <v>2.0104433570756912E-2</v>
      </c>
      <c r="N43" s="73">
        <f t="shared" si="3"/>
        <v>3.9401712328570496E-2</v>
      </c>
      <c r="O43" s="74">
        <f t="shared" si="3"/>
        <v>1.8733814156438692E-4</v>
      </c>
      <c r="Q43" s="22">
        <v>130329</v>
      </c>
      <c r="R43" s="22">
        <v>64642</v>
      </c>
      <c r="S43" s="78">
        <v>64334</v>
      </c>
      <c r="T43" s="76">
        <v>69999</v>
      </c>
      <c r="U43" s="22">
        <v>35885</v>
      </c>
      <c r="V43" s="22">
        <v>34114</v>
      </c>
    </row>
    <row r="44" spans="1:22" s="31" customFormat="1" ht="12" customHeight="1" x14ac:dyDescent="0.2">
      <c r="A44" s="64" t="s">
        <v>88</v>
      </c>
      <c r="B44" s="22">
        <v>166.19984139569999</v>
      </c>
      <c r="C44" s="22">
        <v>135.2472608962</v>
      </c>
      <c r="D44" s="22">
        <v>30.952580499500002</v>
      </c>
      <c r="E44" s="22">
        <v>69.695320205000002</v>
      </c>
      <c r="F44" s="22">
        <v>59.258320204999997</v>
      </c>
      <c r="G44" s="23">
        <v>10.436999999999999</v>
      </c>
      <c r="I44" s="64" t="s">
        <v>88</v>
      </c>
      <c r="J44" s="73">
        <f t="shared" si="2"/>
        <v>2.352472666218913</v>
      </c>
      <c r="K44" s="73">
        <f t="shared" si="2"/>
        <v>3.7070294073073131</v>
      </c>
      <c r="L44" s="73">
        <f t="shared" si="2"/>
        <v>0.90597337917459397</v>
      </c>
      <c r="M44" s="73">
        <f t="shared" si="3"/>
        <v>1.1789193743459055E-2</v>
      </c>
      <c r="N44" s="73">
        <f t="shared" si="3"/>
        <v>1.9735544271517632E-2</v>
      </c>
      <c r="O44" s="74">
        <f t="shared" si="3"/>
        <v>3.5876113458853326E-3</v>
      </c>
      <c r="Q44" s="22">
        <v>124347</v>
      </c>
      <c r="R44" s="22">
        <v>61883</v>
      </c>
      <c r="S44" s="78">
        <v>62205</v>
      </c>
      <c r="T44" s="76">
        <v>70649</v>
      </c>
      <c r="U44" s="22">
        <v>36484</v>
      </c>
      <c r="V44" s="22">
        <v>34165</v>
      </c>
    </row>
    <row r="45" spans="1:22" s="31" customFormat="1" ht="12" customHeight="1" x14ac:dyDescent="0.2">
      <c r="A45" s="64" t="s">
        <v>89</v>
      </c>
      <c r="B45" s="22">
        <v>152.32273400349999</v>
      </c>
      <c r="C45" s="22">
        <v>104.1327330087</v>
      </c>
      <c r="D45" s="22">
        <v>48.190000994800002</v>
      </c>
      <c r="E45" s="22">
        <v>82.89914150109999</v>
      </c>
      <c r="F45" s="22">
        <v>76.799141501099996</v>
      </c>
      <c r="G45" s="23">
        <v>6.1</v>
      </c>
      <c r="I45" s="64" t="s">
        <v>89</v>
      </c>
      <c r="J45" s="73">
        <f t="shared" si="2"/>
        <v>2.3134233556110746</v>
      </c>
      <c r="K45" s="73">
        <f t="shared" si="2"/>
        <v>3.0874268562826139</v>
      </c>
      <c r="L45" s="73">
        <f t="shared" si="2"/>
        <v>1.5005449476817687</v>
      </c>
      <c r="M45" s="73">
        <f t="shared" si="3"/>
        <v>1.4022663752002985E-2</v>
      </c>
      <c r="N45" s="73">
        <f t="shared" si="3"/>
        <v>2.557738477678986E-2</v>
      </c>
      <c r="O45" s="74">
        <f t="shared" si="3"/>
        <v>2.0968122266839637E-3</v>
      </c>
      <c r="Q45" s="22">
        <v>119553</v>
      </c>
      <c r="R45" s="22">
        <v>59395</v>
      </c>
      <c r="S45" s="78">
        <v>59494</v>
      </c>
      <c r="T45" s="76">
        <v>65843</v>
      </c>
      <c r="U45" s="22">
        <v>33728</v>
      </c>
      <c r="V45" s="22">
        <v>32115</v>
      </c>
    </row>
    <row r="46" spans="1:22" s="31" customFormat="1" ht="12" customHeight="1" x14ac:dyDescent="0.2">
      <c r="A46" s="64" t="s">
        <v>90</v>
      </c>
      <c r="B46" s="22">
        <v>104</v>
      </c>
      <c r="C46" s="22">
        <v>65</v>
      </c>
      <c r="D46" s="22">
        <v>39</v>
      </c>
      <c r="E46" s="22">
        <v>89.168999999999997</v>
      </c>
      <c r="F46" s="22">
        <v>88.168999999999997</v>
      </c>
      <c r="G46" s="23">
        <v>1</v>
      </c>
      <c r="I46" s="64" t="s">
        <v>90</v>
      </c>
      <c r="J46" s="73">
        <f t="shared" si="2"/>
        <v>2.1751861457374719</v>
      </c>
      <c r="K46" s="73">
        <f t="shared" si="2"/>
        <v>2.6601186822181297</v>
      </c>
      <c r="L46" s="73">
        <f t="shared" si="2"/>
        <v>1.6683064550626683</v>
      </c>
      <c r="M46" s="73">
        <f t="shared" si="3"/>
        <v>1.5083231037872241E-2</v>
      </c>
      <c r="N46" s="73">
        <f t="shared" si="3"/>
        <v>2.9364031866846909E-2</v>
      </c>
      <c r="O46" s="74">
        <f t="shared" si="3"/>
        <v>3.4373970929245303E-4</v>
      </c>
      <c r="Q46" s="22">
        <v>86372</v>
      </c>
      <c r="R46" s="22">
        <v>42761</v>
      </c>
      <c r="S46" s="78">
        <v>42882</v>
      </c>
      <c r="T46" s="76">
        <v>47812</v>
      </c>
      <c r="U46" s="22">
        <v>24435</v>
      </c>
      <c r="V46" s="22">
        <v>23377</v>
      </c>
    </row>
    <row r="47" spans="1:22" s="31" customFormat="1" ht="12" customHeight="1" x14ac:dyDescent="0.2">
      <c r="A47" s="64" t="s">
        <v>91</v>
      </c>
      <c r="B47" s="22">
        <v>184</v>
      </c>
      <c r="C47" s="22">
        <v>107</v>
      </c>
      <c r="D47" s="22">
        <v>77</v>
      </c>
      <c r="E47" s="22">
        <v>92.6</v>
      </c>
      <c r="F47" s="22">
        <v>69.143999999999991</v>
      </c>
      <c r="G47" s="23">
        <v>23.456</v>
      </c>
      <c r="I47" s="64" t="s">
        <v>91</v>
      </c>
      <c r="J47" s="73">
        <f t="shared" si="2"/>
        <v>2.9204031426077295</v>
      </c>
      <c r="K47" s="73">
        <f t="shared" si="2"/>
        <v>3.2911937498077575</v>
      </c>
      <c r="L47" s="73">
        <f t="shared" si="2"/>
        <v>2.5250869023414442</v>
      </c>
      <c r="M47" s="73">
        <f t="shared" si="3"/>
        <v>1.5663596026724191E-2</v>
      </c>
      <c r="N47" s="73">
        <f t="shared" si="3"/>
        <v>2.3027896646227841E-2</v>
      </c>
      <c r="O47" s="74">
        <f t="shared" si="3"/>
        <v>8.0627586211637781E-3</v>
      </c>
      <c r="Q47" s="22">
        <v>112594</v>
      </c>
      <c r="R47" s="22">
        <v>55973</v>
      </c>
      <c r="S47" s="78">
        <v>55665</v>
      </c>
      <c r="T47" s="76">
        <v>63005</v>
      </c>
      <c r="U47" s="22">
        <v>32511</v>
      </c>
      <c r="V47" s="22">
        <v>30494</v>
      </c>
    </row>
    <row r="48" spans="1:22" s="31" customFormat="1" ht="12" customHeight="1" x14ac:dyDescent="0.2">
      <c r="A48" s="64" t="s">
        <v>92</v>
      </c>
      <c r="B48" s="22">
        <v>229.75399361019998</v>
      </c>
      <c r="C48" s="22">
        <v>198.81831210090002</v>
      </c>
      <c r="D48" s="22">
        <v>30.9356815093</v>
      </c>
      <c r="E48" s="22">
        <v>148.01919451200001</v>
      </c>
      <c r="F48" s="22">
        <v>146.97469451200001</v>
      </c>
      <c r="G48" s="23">
        <v>1.0445</v>
      </c>
      <c r="I48" s="64" t="s">
        <v>92</v>
      </c>
      <c r="J48" s="73">
        <f t="shared" si="2"/>
        <v>3.2055416693668555</v>
      </c>
      <c r="K48" s="73">
        <f t="shared" si="2"/>
        <v>5.3493236500363226</v>
      </c>
      <c r="L48" s="73">
        <f t="shared" si="2"/>
        <v>0.8965045210913728</v>
      </c>
      <c r="M48" s="73">
        <f t="shared" si="3"/>
        <v>2.5037935929126121E-2</v>
      </c>
      <c r="N48" s="73">
        <f t="shared" si="3"/>
        <v>4.8948832506555115E-2</v>
      </c>
      <c r="O48" s="74">
        <f t="shared" si="3"/>
        <v>3.5903612635596722E-4</v>
      </c>
      <c r="Q48" s="22">
        <v>128387</v>
      </c>
      <c r="R48" s="22">
        <v>64096</v>
      </c>
      <c r="S48" s="78">
        <v>64272</v>
      </c>
      <c r="T48" s="76">
        <v>71674</v>
      </c>
      <c r="U48" s="22">
        <v>37167</v>
      </c>
      <c r="V48" s="22">
        <v>34507</v>
      </c>
    </row>
    <row r="49" spans="1:22" s="31" customFormat="1" ht="12" customHeight="1" x14ac:dyDescent="0.2">
      <c r="A49" s="64" t="s">
        <v>93</v>
      </c>
      <c r="B49" s="22">
        <v>869</v>
      </c>
      <c r="C49" s="22">
        <v>514</v>
      </c>
      <c r="D49" s="22">
        <v>355</v>
      </c>
      <c r="E49" s="22">
        <v>512.57000000000005</v>
      </c>
      <c r="F49" s="22">
        <v>209.08</v>
      </c>
      <c r="G49" s="23">
        <v>303.48999999999995</v>
      </c>
      <c r="I49" s="64" t="s">
        <v>93</v>
      </c>
      <c r="J49" s="73">
        <f t="shared" si="2"/>
        <v>13.403874629812439</v>
      </c>
      <c r="K49" s="73">
        <f t="shared" si="2"/>
        <v>15.668343240359702</v>
      </c>
      <c r="L49" s="73">
        <f t="shared" si="2"/>
        <v>11.084397539575981</v>
      </c>
      <c r="M49" s="73">
        <f t="shared" si="3"/>
        <v>8.6702909453758317E-2</v>
      </c>
      <c r="N49" s="73">
        <f t="shared" si="3"/>
        <v>6.9632544122314566E-2</v>
      </c>
      <c r="O49" s="74">
        <f t="shared" si="3"/>
        <v>0.10432156437316656</v>
      </c>
      <c r="Q49" s="22">
        <v>119498</v>
      </c>
      <c r="R49" s="22">
        <v>58574</v>
      </c>
      <c r="S49" s="78">
        <v>58543</v>
      </c>
      <c r="T49" s="76">
        <v>64832</v>
      </c>
      <c r="U49" s="22">
        <v>32805</v>
      </c>
      <c r="V49" s="22">
        <v>32027</v>
      </c>
    </row>
    <row r="50" spans="1:22" s="31" customFormat="1" ht="12" customHeight="1" x14ac:dyDescent="0.2">
      <c r="A50" s="63" t="s">
        <v>94</v>
      </c>
      <c r="B50" s="19">
        <v>3328.5546836413</v>
      </c>
      <c r="C50" s="19">
        <v>2517.1715321013999</v>
      </c>
      <c r="D50" s="19">
        <v>811.38315153990004</v>
      </c>
      <c r="E50" s="19">
        <v>2190.3368805202372</v>
      </c>
      <c r="F50" s="19">
        <v>1677.5058805202375</v>
      </c>
      <c r="G50" s="20">
        <v>495.83199999999994</v>
      </c>
      <c r="I50" s="63" t="s">
        <v>94</v>
      </c>
      <c r="J50" s="71">
        <f t="shared" si="2"/>
        <v>13.779240544459624</v>
      </c>
      <c r="K50" s="71">
        <f t="shared" si="2"/>
        <v>20.577062937663186</v>
      </c>
      <c r="L50" s="71">
        <f t="shared" si="2"/>
        <v>6.8049646203255785</v>
      </c>
      <c r="M50" s="71">
        <f t="shared" si="3"/>
        <v>0.3705027220184044</v>
      </c>
      <c r="N50" s="71">
        <f t="shared" si="3"/>
        <v>0.55868089841576218</v>
      </c>
      <c r="O50" s="72">
        <f t="shared" si="3"/>
        <v>0.17043714753789557</v>
      </c>
      <c r="Q50" s="19">
        <v>441300</v>
      </c>
      <c r="R50" s="19">
        <v>217041</v>
      </c>
      <c r="S50" s="77">
        <v>217791</v>
      </c>
      <c r="T50" s="75">
        <v>241563</v>
      </c>
      <c r="U50" s="19">
        <v>122329</v>
      </c>
      <c r="V50" s="19">
        <v>119234</v>
      </c>
    </row>
    <row r="51" spans="1:22" s="31" customFormat="1" ht="12" customHeight="1" x14ac:dyDescent="0.2">
      <c r="A51" s="64" t="s">
        <v>95</v>
      </c>
      <c r="B51" s="22">
        <v>626.04761904759994</v>
      </c>
      <c r="C51" s="22">
        <v>513.86420890940008</v>
      </c>
      <c r="D51" s="22">
        <v>112.1834101382</v>
      </c>
      <c r="E51" s="22">
        <v>321.59385714290005</v>
      </c>
      <c r="F51" s="22">
        <v>320.82485714290004</v>
      </c>
      <c r="G51" s="23" t="s">
        <v>50</v>
      </c>
      <c r="I51" s="64" t="s">
        <v>95</v>
      </c>
      <c r="J51" s="73">
        <f t="shared" si="2"/>
        <v>10.915310244051957</v>
      </c>
      <c r="K51" s="73">
        <f t="shared" si="2"/>
        <v>17.712126323914244</v>
      </c>
      <c r="L51" s="73">
        <f t="shared" si="2"/>
        <v>3.9580640771336837</v>
      </c>
      <c r="M51" s="73">
        <f t="shared" si="3"/>
        <v>5.4398663746894567E-2</v>
      </c>
      <c r="N51" s="73">
        <f t="shared" si="3"/>
        <v>0.10684834044642362</v>
      </c>
      <c r="O51" s="74" t="e">
        <f t="shared" si="3"/>
        <v>#VALUE!</v>
      </c>
      <c r="Q51" s="22">
        <v>103094</v>
      </c>
      <c r="R51" s="22">
        <v>50829</v>
      </c>
      <c r="S51" s="78">
        <v>50869</v>
      </c>
      <c r="T51" s="76">
        <v>57355</v>
      </c>
      <c r="U51" s="22">
        <v>29012</v>
      </c>
      <c r="V51" s="22">
        <v>28343</v>
      </c>
    </row>
    <row r="52" spans="1:22" s="31" customFormat="1" ht="12" customHeight="1" x14ac:dyDescent="0.2">
      <c r="A52" s="64" t="s">
        <v>96</v>
      </c>
      <c r="B52" s="22">
        <v>370.68849557520002</v>
      </c>
      <c r="C52" s="22">
        <v>311.92611970830001</v>
      </c>
      <c r="D52" s="22">
        <v>58.762375866900001</v>
      </c>
      <c r="E52" s="22">
        <v>309.72720151288627</v>
      </c>
      <c r="F52" s="22">
        <v>309.72720151288627</v>
      </c>
      <c r="G52" s="23" t="s">
        <v>50</v>
      </c>
      <c r="I52" s="64" t="s">
        <v>96</v>
      </c>
      <c r="J52" s="73">
        <f t="shared" si="2"/>
        <v>7.4369732681004734</v>
      </c>
      <c r="K52" s="73">
        <f t="shared" si="2"/>
        <v>12.470560097081519</v>
      </c>
      <c r="L52" s="73">
        <f t="shared" si="2"/>
        <v>2.366492524139181</v>
      </c>
      <c r="M52" s="73">
        <f t="shared" si="3"/>
        <v>5.239137972986662E-2</v>
      </c>
      <c r="N52" s="73">
        <f t="shared" si="3"/>
        <v>0.10315234850405139</v>
      </c>
      <c r="O52" s="74" t="e">
        <f t="shared" si="3"/>
        <v>#VALUE!</v>
      </c>
      <c r="Q52" s="22">
        <v>91797</v>
      </c>
      <c r="R52" s="22">
        <v>44859</v>
      </c>
      <c r="S52" s="78">
        <v>45026</v>
      </c>
      <c r="T52" s="76">
        <v>49844</v>
      </c>
      <c r="U52" s="22">
        <v>25013</v>
      </c>
      <c r="V52" s="22">
        <v>24831</v>
      </c>
    </row>
    <row r="53" spans="1:22" s="31" customFormat="1" ht="12" customHeight="1" x14ac:dyDescent="0.2">
      <c r="A53" s="64" t="s">
        <v>97</v>
      </c>
      <c r="B53" s="22">
        <v>2051.8269941643002</v>
      </c>
      <c r="C53" s="22">
        <v>1467.4564569028</v>
      </c>
      <c r="D53" s="22">
        <v>584.37053726150009</v>
      </c>
      <c r="E53" s="22">
        <v>1377.1444206328506</v>
      </c>
      <c r="F53" s="22">
        <v>907.23642063285126</v>
      </c>
      <c r="G53" s="23">
        <v>453.67799999999994</v>
      </c>
      <c r="I53" s="64" t="s">
        <v>97</v>
      </c>
      <c r="J53" s="73">
        <f t="shared" si="2"/>
        <v>21.570931393653282</v>
      </c>
      <c r="K53" s="73">
        <f t="shared" si="2"/>
        <v>30.515428827856685</v>
      </c>
      <c r="L53" s="73">
        <f t="shared" si="2"/>
        <v>12.425220328325999</v>
      </c>
      <c r="M53" s="73">
        <f t="shared" si="3"/>
        <v>0.23294852997030355</v>
      </c>
      <c r="N53" s="73">
        <f t="shared" si="3"/>
        <v>0.30214836468857731</v>
      </c>
      <c r="O53" s="74">
        <f t="shared" si="3"/>
        <v>0.15594714383238151</v>
      </c>
      <c r="Q53" s="22">
        <v>173948</v>
      </c>
      <c r="R53" s="22">
        <v>85361</v>
      </c>
      <c r="S53" s="78">
        <v>85892</v>
      </c>
      <c r="T53" s="76">
        <v>95120</v>
      </c>
      <c r="U53" s="22">
        <v>48089</v>
      </c>
      <c r="V53" s="22">
        <v>47031</v>
      </c>
    </row>
    <row r="54" spans="1:22" s="31" customFormat="1" ht="12" customHeight="1" x14ac:dyDescent="0.2">
      <c r="A54" s="64" t="s">
        <v>98</v>
      </c>
      <c r="B54" s="22">
        <v>279.9915748542</v>
      </c>
      <c r="C54" s="22">
        <v>223.92474658090001</v>
      </c>
      <c r="D54" s="22">
        <v>56.066828273300004</v>
      </c>
      <c r="E54" s="22">
        <v>181.87140123160003</v>
      </c>
      <c r="F54" s="22">
        <v>139.71740123160001</v>
      </c>
      <c r="G54" s="23">
        <v>42.153999999999996</v>
      </c>
      <c r="I54" s="64" t="s">
        <v>98</v>
      </c>
      <c r="J54" s="73">
        <f t="shared" si="2"/>
        <v>7.1346339530679854</v>
      </c>
      <c r="K54" s="73">
        <f t="shared" si="2"/>
        <v>11.077157881815484</v>
      </c>
      <c r="L54" s="73">
        <f t="shared" si="2"/>
        <v>2.9463885791844029</v>
      </c>
      <c r="M54" s="73">
        <f t="shared" si="3"/>
        <v>3.0764148571339651E-2</v>
      </c>
      <c r="N54" s="73">
        <f t="shared" si="3"/>
        <v>4.6531844776709935E-2</v>
      </c>
      <c r="O54" s="74">
        <f t="shared" si="3"/>
        <v>1.4490003705514065E-2</v>
      </c>
      <c r="Q54" s="22">
        <v>72461</v>
      </c>
      <c r="R54" s="22">
        <v>35992</v>
      </c>
      <c r="S54" s="78">
        <v>36004</v>
      </c>
      <c r="T54" s="76">
        <v>39244</v>
      </c>
      <c r="U54" s="22">
        <v>20215</v>
      </c>
      <c r="V54" s="22">
        <v>19029</v>
      </c>
    </row>
    <row r="55" spans="1:22" s="31" customFormat="1" ht="12" customHeight="1" x14ac:dyDescent="0.2">
      <c r="A55" s="63" t="s">
        <v>99</v>
      </c>
      <c r="B55" s="19">
        <v>3496.5989723226999</v>
      </c>
      <c r="C55" s="19">
        <v>2411.5005084889003</v>
      </c>
      <c r="D55" s="19">
        <v>1085.0984638338</v>
      </c>
      <c r="E55" s="19">
        <v>2239.0463212220361</v>
      </c>
      <c r="F55" s="19">
        <v>1634.4528212220368</v>
      </c>
      <c r="G55" s="20">
        <v>604.59349999999995</v>
      </c>
      <c r="I55" s="63" t="s">
        <v>99</v>
      </c>
      <c r="J55" s="71">
        <f t="shared" si="2"/>
        <v>11.692629395514022</v>
      </c>
      <c r="K55" s="71">
        <f t="shared" si="2"/>
        <v>15.85553815117758</v>
      </c>
      <c r="L55" s="71">
        <f t="shared" si="2"/>
        <v>7.3840835641390665</v>
      </c>
      <c r="M55" s="71">
        <f t="shared" si="3"/>
        <v>0.37874208488925382</v>
      </c>
      <c r="N55" s="71">
        <f t="shared" si="3"/>
        <v>0.54434239616216273</v>
      </c>
      <c r="O55" s="72">
        <f t="shared" si="3"/>
        <v>0.20782279393010669</v>
      </c>
      <c r="Q55" s="19">
        <v>551089</v>
      </c>
      <c r="R55" s="19">
        <v>271430</v>
      </c>
      <c r="S55" s="77">
        <v>271591</v>
      </c>
      <c r="T55" s="75">
        <v>299043</v>
      </c>
      <c r="U55" s="19">
        <v>152092</v>
      </c>
      <c r="V55" s="19">
        <v>146951</v>
      </c>
    </row>
    <row r="56" spans="1:22" s="31" customFormat="1" ht="12" customHeight="1" x14ac:dyDescent="0.2">
      <c r="A56" s="64" t="s">
        <v>100</v>
      </c>
      <c r="B56" s="22">
        <v>2358.7202930269</v>
      </c>
      <c r="C56" s="22">
        <v>1552.5172984242001</v>
      </c>
      <c r="D56" s="22">
        <v>806.20299460270007</v>
      </c>
      <c r="E56" s="22">
        <v>1434.9571858021361</v>
      </c>
      <c r="F56" s="22">
        <v>852.3836858021366</v>
      </c>
      <c r="G56" s="23">
        <v>582.57349999999985</v>
      </c>
      <c r="I56" s="64" t="s">
        <v>100</v>
      </c>
      <c r="J56" s="73">
        <f t="shared" si="2"/>
        <v>26.524529305567551</v>
      </c>
      <c r="K56" s="73">
        <f t="shared" si="2"/>
        <v>34.714845007472839</v>
      </c>
      <c r="L56" s="73">
        <f t="shared" si="2"/>
        <v>18.238236236600763</v>
      </c>
      <c r="M56" s="73">
        <f t="shared" si="3"/>
        <v>0.24272775025971563</v>
      </c>
      <c r="N56" s="73">
        <f t="shared" si="3"/>
        <v>0.28388006796804277</v>
      </c>
      <c r="O56" s="74">
        <f t="shared" si="3"/>
        <v>0.20025364553148686</v>
      </c>
      <c r="Q56" s="22">
        <v>163520</v>
      </c>
      <c r="R56" s="22">
        <v>79776</v>
      </c>
      <c r="S56" s="78">
        <v>79907</v>
      </c>
      <c r="T56" s="76">
        <v>88926</v>
      </c>
      <c r="U56" s="22">
        <v>44722</v>
      </c>
      <c r="V56" s="22">
        <v>44204</v>
      </c>
    </row>
    <row r="57" spans="1:22" s="31" customFormat="1" ht="12" customHeight="1" x14ac:dyDescent="0.2">
      <c r="A57" s="64" t="s">
        <v>101</v>
      </c>
      <c r="B57" s="22">
        <v>270.4456824513</v>
      </c>
      <c r="C57" s="22">
        <v>189.233216419</v>
      </c>
      <c r="D57" s="22">
        <v>81.2124660323</v>
      </c>
      <c r="E57" s="22">
        <v>230.11498268999998</v>
      </c>
      <c r="F57" s="22">
        <v>230.11498268999998</v>
      </c>
      <c r="G57" s="23" t="s">
        <v>50</v>
      </c>
      <c r="I57" s="64" t="s">
        <v>101</v>
      </c>
      <c r="J57" s="73">
        <f t="shared" si="2"/>
        <v>6.1981913334242433</v>
      </c>
      <c r="K57" s="73">
        <f t="shared" si="2"/>
        <v>8.4460261735773265</v>
      </c>
      <c r="L57" s="73">
        <f t="shared" si="2"/>
        <v>3.8257238568070471</v>
      </c>
      <c r="M57" s="73">
        <f t="shared" si="3"/>
        <v>3.8924709811585204E-2</v>
      </c>
      <c r="N57" s="73">
        <f t="shared" si="3"/>
        <v>7.6638089178147475E-2</v>
      </c>
      <c r="O57" s="74" t="e">
        <f t="shared" si="3"/>
        <v>#VALUE!</v>
      </c>
      <c r="Q57" s="22">
        <v>79632</v>
      </c>
      <c r="R57" s="22">
        <v>39550</v>
      </c>
      <c r="S57" s="78">
        <v>39639</v>
      </c>
      <c r="T57" s="76">
        <v>43633</v>
      </c>
      <c r="U57" s="22">
        <v>22405</v>
      </c>
      <c r="V57" s="22">
        <v>21228</v>
      </c>
    </row>
    <row r="58" spans="1:22" s="31" customFormat="1" ht="12" customHeight="1" x14ac:dyDescent="0.2">
      <c r="A58" s="64" t="s">
        <v>102</v>
      </c>
      <c r="B58" s="22">
        <v>437.14314949039999</v>
      </c>
      <c r="C58" s="22">
        <v>343.7930995154</v>
      </c>
      <c r="D58" s="22">
        <v>93.350049975000005</v>
      </c>
      <c r="E58" s="22">
        <v>304.11470247129995</v>
      </c>
      <c r="F58" s="22">
        <v>301.5427024713</v>
      </c>
      <c r="G58" s="23">
        <v>2.5720000000000001</v>
      </c>
      <c r="I58" s="64" t="s">
        <v>102</v>
      </c>
      <c r="J58" s="73">
        <f t="shared" si="2"/>
        <v>7.4031829950277741</v>
      </c>
      <c r="K58" s="73">
        <f t="shared" si="2"/>
        <v>11.501558981479375</v>
      </c>
      <c r="L58" s="73">
        <f t="shared" si="2"/>
        <v>3.2016342550673937</v>
      </c>
      <c r="M58" s="73">
        <f t="shared" si="3"/>
        <v>5.1442006968659436E-2</v>
      </c>
      <c r="N58" s="73">
        <f t="shared" si="3"/>
        <v>0.10042656176867595</v>
      </c>
      <c r="O58" s="74">
        <f t="shared" si="3"/>
        <v>8.8409853230018932E-4</v>
      </c>
      <c r="Q58" s="22">
        <v>110420</v>
      </c>
      <c r="R58" s="22">
        <v>54399</v>
      </c>
      <c r="S58" s="78">
        <v>54314</v>
      </c>
      <c r="T58" s="76">
        <v>59048</v>
      </c>
      <c r="U58" s="22">
        <v>29891</v>
      </c>
      <c r="V58" s="22">
        <v>29157</v>
      </c>
    </row>
    <row r="59" spans="1:22" s="31" customFormat="1" ht="12" customHeight="1" x14ac:dyDescent="0.2">
      <c r="A59" s="64" t="s">
        <v>103</v>
      </c>
      <c r="B59" s="22">
        <v>108.4685658153</v>
      </c>
      <c r="C59" s="22">
        <v>83.733196330300004</v>
      </c>
      <c r="D59" s="22">
        <v>24.735369485</v>
      </c>
      <c r="E59" s="22">
        <v>81.156661053999997</v>
      </c>
      <c r="F59" s="22">
        <v>67.658661053999992</v>
      </c>
      <c r="G59" s="23">
        <v>13.498000000000001</v>
      </c>
      <c r="I59" s="64" t="s">
        <v>103</v>
      </c>
      <c r="J59" s="73">
        <f t="shared" si="2"/>
        <v>2.5212934570395853</v>
      </c>
      <c r="K59" s="73">
        <f t="shared" si="2"/>
        <v>3.792779649875436</v>
      </c>
      <c r="L59" s="73">
        <f t="shared" si="2"/>
        <v>1.1810241350744843</v>
      </c>
      <c r="M59" s="73">
        <f t="shared" si="3"/>
        <v>1.372791742578441E-2</v>
      </c>
      <c r="N59" s="73">
        <f t="shared" si="3"/>
        <v>2.2533215520850296E-2</v>
      </c>
      <c r="O59" s="74">
        <f t="shared" si="3"/>
        <v>4.6397985960295318E-3</v>
      </c>
      <c r="Q59" s="22">
        <v>78979</v>
      </c>
      <c r="R59" s="22">
        <v>39204</v>
      </c>
      <c r="S59" s="78">
        <v>39324</v>
      </c>
      <c r="T59" s="76">
        <v>43021</v>
      </c>
      <c r="U59" s="22">
        <v>22077</v>
      </c>
      <c r="V59" s="22">
        <v>20944</v>
      </c>
    </row>
    <row r="60" spans="1:22" s="31" customFormat="1" ht="12" customHeight="1" x14ac:dyDescent="0.2">
      <c r="A60" s="64" t="s">
        <v>104</v>
      </c>
      <c r="B60" s="22">
        <v>321.82128153880001</v>
      </c>
      <c r="C60" s="22">
        <v>242.2236978</v>
      </c>
      <c r="D60" s="22">
        <v>79.597583738799997</v>
      </c>
      <c r="E60" s="22">
        <v>188.70278920459998</v>
      </c>
      <c r="F60" s="22">
        <v>182.75278920459999</v>
      </c>
      <c r="G60" s="23">
        <v>5.95</v>
      </c>
      <c r="I60" s="64" t="s">
        <v>104</v>
      </c>
      <c r="J60" s="73">
        <f t="shared" si="2"/>
        <v>4.9960611897663592</v>
      </c>
      <c r="K60" s="73">
        <f t="shared" si="2"/>
        <v>7.3407793981271023</v>
      </c>
      <c r="L60" s="73">
        <f t="shared" si="2"/>
        <v>2.5335025698262146</v>
      </c>
      <c r="M60" s="73">
        <f t="shared" si="3"/>
        <v>3.1919700423509126E-2</v>
      </c>
      <c r="N60" s="73">
        <f t="shared" si="3"/>
        <v>6.0864461726446148E-2</v>
      </c>
      <c r="O60" s="74">
        <f t="shared" si="3"/>
        <v>2.045251270290096E-3</v>
      </c>
      <c r="Q60" s="22">
        <v>118538</v>
      </c>
      <c r="R60" s="22">
        <v>58501</v>
      </c>
      <c r="S60" s="78">
        <v>58407</v>
      </c>
      <c r="T60" s="76">
        <v>64415</v>
      </c>
      <c r="U60" s="22">
        <v>32997</v>
      </c>
      <c r="V60" s="22">
        <v>31418</v>
      </c>
    </row>
    <row r="61" spans="1:22" s="31" customFormat="1" ht="12" customHeight="1" x14ac:dyDescent="0.2">
      <c r="A61" s="63" t="s">
        <v>105</v>
      </c>
      <c r="B61" s="19">
        <v>3650.2807673794</v>
      </c>
      <c r="C61" s="19">
        <v>2698.5554683391001</v>
      </c>
      <c r="D61" s="19">
        <v>951.72529904029989</v>
      </c>
      <c r="E61" s="19">
        <v>2506.2576602355002</v>
      </c>
      <c r="F61" s="19">
        <v>2125.7026602354999</v>
      </c>
      <c r="G61" s="20">
        <v>380.55500000000001</v>
      </c>
      <c r="I61" s="63" t="s">
        <v>105</v>
      </c>
      <c r="J61" s="71">
        <f t="shared" si="2"/>
        <v>12.800681600976985</v>
      </c>
      <c r="K61" s="71">
        <f t="shared" si="2"/>
        <v>18.508737840033884</v>
      </c>
      <c r="L61" s="71">
        <f t="shared" si="2"/>
        <v>6.8290613001944545</v>
      </c>
      <c r="M61" s="71">
        <f t="shared" si="3"/>
        <v>0.42394176596989042</v>
      </c>
      <c r="N61" s="71">
        <f t="shared" si="3"/>
        <v>0.70794951348655955</v>
      </c>
      <c r="O61" s="72">
        <f t="shared" si="3"/>
        <v>0.13081186506978948</v>
      </c>
      <c r="Q61" s="19">
        <v>518337</v>
      </c>
      <c r="R61" s="19">
        <v>256604</v>
      </c>
      <c r="S61" s="77">
        <v>257948</v>
      </c>
      <c r="T61" s="75">
        <v>285163</v>
      </c>
      <c r="U61" s="19">
        <v>145799</v>
      </c>
      <c r="V61" s="19">
        <v>139364</v>
      </c>
    </row>
    <row r="62" spans="1:22" s="31" customFormat="1" ht="12" customHeight="1" x14ac:dyDescent="0.2">
      <c r="A62" s="64" t="s">
        <v>106</v>
      </c>
      <c r="B62" s="22">
        <v>207</v>
      </c>
      <c r="C62" s="22">
        <v>184</v>
      </c>
      <c r="D62" s="22">
        <v>23</v>
      </c>
      <c r="E62" s="22">
        <v>158.17700000000002</v>
      </c>
      <c r="F62" s="22">
        <v>158.17700000000002</v>
      </c>
      <c r="G62" s="23" t="s">
        <v>50</v>
      </c>
      <c r="I62" s="64" t="s">
        <v>106</v>
      </c>
      <c r="J62" s="73">
        <f t="shared" si="2"/>
        <v>3.6292231358591791</v>
      </c>
      <c r="K62" s="73">
        <f t="shared" si="2"/>
        <v>6.302880827595656</v>
      </c>
      <c r="L62" s="73">
        <f t="shared" si="2"/>
        <v>0.82603074270938082</v>
      </c>
      <c r="M62" s="73">
        <f t="shared" si="3"/>
        <v>2.6756162297183077E-2</v>
      </c>
      <c r="N62" s="73">
        <f t="shared" si="3"/>
        <v>5.2679677308376457E-2</v>
      </c>
      <c r="O62" s="74" t="e">
        <f t="shared" si="3"/>
        <v>#VALUE!</v>
      </c>
      <c r="Q62" s="22">
        <v>104158</v>
      </c>
      <c r="R62" s="22">
        <v>51658</v>
      </c>
      <c r="S62" s="78">
        <v>51770</v>
      </c>
      <c r="T62" s="76">
        <v>57037</v>
      </c>
      <c r="U62" s="22">
        <v>29193</v>
      </c>
      <c r="V62" s="22">
        <v>27844</v>
      </c>
    </row>
    <row r="63" spans="1:22" s="31" customFormat="1" ht="12" customHeight="1" x14ac:dyDescent="0.2">
      <c r="A63" s="64" t="s">
        <v>107</v>
      </c>
      <c r="B63" s="22">
        <v>2255.9662994167002</v>
      </c>
      <c r="C63" s="22">
        <v>1559.6989863233</v>
      </c>
      <c r="D63" s="22">
        <v>696.26731309339993</v>
      </c>
      <c r="E63" s="22">
        <v>1564.7401049265002</v>
      </c>
      <c r="F63" s="22">
        <v>1203.9186049264999</v>
      </c>
      <c r="G63" s="23">
        <v>360.82150000000001</v>
      </c>
      <c r="I63" s="64" t="s">
        <v>107</v>
      </c>
      <c r="J63" s="73">
        <f t="shared" si="2"/>
        <v>23.418416320645058</v>
      </c>
      <c r="K63" s="73">
        <f t="shared" si="2"/>
        <v>31.712156361411463</v>
      </c>
      <c r="L63" s="73">
        <f t="shared" si="2"/>
        <v>14.76706920664687</v>
      </c>
      <c r="M63" s="73">
        <f t="shared" si="3"/>
        <v>0.26468095993933832</v>
      </c>
      <c r="N63" s="73">
        <f t="shared" si="3"/>
        <v>0.40095616690845559</v>
      </c>
      <c r="O63" s="74">
        <f t="shared" si="3"/>
        <v>0.12402867751646685</v>
      </c>
      <c r="Q63" s="22">
        <v>172022</v>
      </c>
      <c r="R63" s="22">
        <v>84978</v>
      </c>
      <c r="S63" s="78">
        <v>85884</v>
      </c>
      <c r="T63" s="76">
        <v>96333</v>
      </c>
      <c r="U63" s="22">
        <v>49183</v>
      </c>
      <c r="V63" s="22">
        <v>47150</v>
      </c>
    </row>
    <row r="64" spans="1:22" s="31" customFormat="1" ht="12" customHeight="1" x14ac:dyDescent="0.2">
      <c r="A64" s="64" t="s">
        <v>108</v>
      </c>
      <c r="B64" s="22">
        <v>292</v>
      </c>
      <c r="C64" s="22">
        <v>249</v>
      </c>
      <c r="D64" s="22">
        <v>43</v>
      </c>
      <c r="E64" s="22">
        <v>152.38850000000002</v>
      </c>
      <c r="F64" s="22">
        <v>132.655</v>
      </c>
      <c r="G64" s="23">
        <v>19.733499999999999</v>
      </c>
      <c r="I64" s="64" t="s">
        <v>108</v>
      </c>
      <c r="J64" s="73">
        <f t="shared" si="2"/>
        <v>5.1481866746592848</v>
      </c>
      <c r="K64" s="73">
        <f t="shared" si="2"/>
        <v>8.5743801652892557</v>
      </c>
      <c r="L64" s="73">
        <f t="shared" si="2"/>
        <v>1.5535243325264643</v>
      </c>
      <c r="M64" s="73">
        <f t="shared" si="3"/>
        <v>2.5777018392207991E-2</v>
      </c>
      <c r="N64" s="73">
        <f t="shared" si="3"/>
        <v>4.4179764399013E-2</v>
      </c>
      <c r="O64" s="74">
        <f t="shared" si="3"/>
        <v>6.7831875533226216E-3</v>
      </c>
      <c r="Q64" s="22">
        <v>104316</v>
      </c>
      <c r="R64" s="22">
        <v>51640</v>
      </c>
      <c r="S64" s="78">
        <v>51670</v>
      </c>
      <c r="T64" s="76">
        <v>56719</v>
      </c>
      <c r="U64" s="22">
        <v>29040</v>
      </c>
      <c r="V64" s="22">
        <v>27679</v>
      </c>
    </row>
    <row r="65" spans="1:22" s="31" customFormat="1" ht="12" customHeight="1" x14ac:dyDescent="0.2">
      <c r="A65" s="64" t="s">
        <v>109</v>
      </c>
      <c r="B65" s="22">
        <v>895.31446796269995</v>
      </c>
      <c r="C65" s="22">
        <v>705.8564820158</v>
      </c>
      <c r="D65" s="22">
        <v>189.45798594690001</v>
      </c>
      <c r="E65" s="22">
        <v>630.952055309</v>
      </c>
      <c r="F65" s="22">
        <v>630.952055309</v>
      </c>
      <c r="G65" s="23" t="s">
        <v>50</v>
      </c>
      <c r="I65" s="64" t="s">
        <v>109</v>
      </c>
      <c r="J65" s="73">
        <f t="shared" si="2"/>
        <v>11.925759490139063</v>
      </c>
      <c r="K65" s="73">
        <f t="shared" si="2"/>
        <v>18.389820545965662</v>
      </c>
      <c r="L65" s="73">
        <f t="shared" si="2"/>
        <v>5.1636092215229894</v>
      </c>
      <c r="M65" s="73">
        <f t="shared" si="3"/>
        <v>0.10672762534116106</v>
      </c>
      <c r="N65" s="73">
        <f t="shared" si="3"/>
        <v>0.21013390487071454</v>
      </c>
      <c r="O65" s="74" t="e">
        <f t="shared" si="3"/>
        <v>#VALUE!</v>
      </c>
      <c r="Q65" s="22">
        <v>137841</v>
      </c>
      <c r="R65" s="22">
        <v>68328</v>
      </c>
      <c r="S65" s="78">
        <v>68624</v>
      </c>
      <c r="T65" s="76">
        <v>75074</v>
      </c>
      <c r="U65" s="22">
        <v>38383</v>
      </c>
      <c r="V65" s="22">
        <v>36691</v>
      </c>
    </row>
    <row r="66" spans="1:22" s="31" customFormat="1" ht="12" customHeight="1" x14ac:dyDescent="0.2">
      <c r="A66" s="63" t="s">
        <v>110</v>
      </c>
      <c r="B66" s="19">
        <v>1983.0447233831001</v>
      </c>
      <c r="C66" s="19">
        <v>1567.8592241418</v>
      </c>
      <c r="D66" s="19">
        <v>415.18549924129996</v>
      </c>
      <c r="E66" s="19">
        <v>1038.4327884973</v>
      </c>
      <c r="F66" s="19">
        <v>1013.8002884972999</v>
      </c>
      <c r="G66" s="20">
        <v>24.532499999999999</v>
      </c>
      <c r="I66" s="63" t="s">
        <v>110</v>
      </c>
      <c r="J66" s="71">
        <f t="shared" si="2"/>
        <v>7.0912679723046281</v>
      </c>
      <c r="K66" s="71">
        <f t="shared" si="2"/>
        <v>10.897901021365417</v>
      </c>
      <c r="L66" s="71">
        <f t="shared" si="2"/>
        <v>3.0578260045169321</v>
      </c>
      <c r="M66" s="71">
        <f t="shared" si="3"/>
        <v>0.17565433801216448</v>
      </c>
      <c r="N66" s="71">
        <f t="shared" si="3"/>
        <v>0.33763867093936989</v>
      </c>
      <c r="O66" s="72">
        <f t="shared" si="3"/>
        <v>8.4327944182171037E-3</v>
      </c>
      <c r="Q66" s="19">
        <v>508916</v>
      </c>
      <c r="R66" s="19">
        <v>252711</v>
      </c>
      <c r="S66" s="77">
        <v>253061</v>
      </c>
      <c r="T66" s="75">
        <v>279646</v>
      </c>
      <c r="U66" s="19">
        <v>143868</v>
      </c>
      <c r="V66" s="19">
        <v>135778</v>
      </c>
    </row>
    <row r="67" spans="1:22" s="31" customFormat="1" ht="12" customHeight="1" x14ac:dyDescent="0.2">
      <c r="A67" s="64" t="s">
        <v>111</v>
      </c>
      <c r="B67" s="22">
        <v>202.25561214699999</v>
      </c>
      <c r="C67" s="22">
        <v>158.07687201849998</v>
      </c>
      <c r="D67" s="22">
        <v>44.178740128500003</v>
      </c>
      <c r="E67" s="22">
        <v>145.28134585200002</v>
      </c>
      <c r="F67" s="22">
        <v>145.28134585200002</v>
      </c>
      <c r="G67" s="23" t="s">
        <v>50</v>
      </c>
      <c r="I67" s="64" t="s">
        <v>111</v>
      </c>
      <c r="J67" s="73">
        <f t="shared" si="2"/>
        <v>3.9233320171283359</v>
      </c>
      <c r="K67" s="73">
        <f t="shared" si="2"/>
        <v>5.9528100929580114</v>
      </c>
      <c r="L67" s="73">
        <f t="shared" si="2"/>
        <v>1.7673616885426253</v>
      </c>
      <c r="M67" s="73">
        <f t="shared" si="3"/>
        <v>2.4574819780178517E-2</v>
      </c>
      <c r="N67" s="73">
        <f t="shared" si="3"/>
        <v>4.8384875287873691E-2</v>
      </c>
      <c r="O67" s="74" t="e">
        <f t="shared" si="3"/>
        <v>#VALUE!</v>
      </c>
      <c r="Q67" s="22">
        <v>94486</v>
      </c>
      <c r="R67" s="22">
        <v>46892</v>
      </c>
      <c r="S67" s="78">
        <v>47041</v>
      </c>
      <c r="T67" s="76">
        <v>51552</v>
      </c>
      <c r="U67" s="22">
        <v>26555</v>
      </c>
      <c r="V67" s="22">
        <v>24997</v>
      </c>
    </row>
    <row r="68" spans="1:22" s="31" customFormat="1" ht="12" customHeight="1" x14ac:dyDescent="0.2">
      <c r="A68" s="64" t="s">
        <v>112</v>
      </c>
      <c r="B68" s="22">
        <v>711.90890688260004</v>
      </c>
      <c r="C68" s="22">
        <v>455.68610092919999</v>
      </c>
      <c r="D68" s="22">
        <v>256.22280595339998</v>
      </c>
      <c r="E68" s="22">
        <v>318.06037446080001</v>
      </c>
      <c r="F68" s="22">
        <v>298.65487446079999</v>
      </c>
      <c r="G68" s="23">
        <v>19.4055</v>
      </c>
      <c r="I68" s="64" t="s">
        <v>112</v>
      </c>
      <c r="J68" s="73">
        <f t="shared" si="2"/>
        <v>11.408796584657052</v>
      </c>
      <c r="K68" s="73">
        <f t="shared" si="2"/>
        <v>14.254891010391967</v>
      </c>
      <c r="L68" s="73">
        <f t="shared" si="2"/>
        <v>8.4192424655275531</v>
      </c>
      <c r="M68" s="73">
        <f t="shared" si="3"/>
        <v>5.3800963473678139E-2</v>
      </c>
      <c r="N68" s="73">
        <f t="shared" si="3"/>
        <v>9.9464792056801074E-2</v>
      </c>
      <c r="O68" s="74">
        <f t="shared" si="3"/>
        <v>6.6704409286746985E-3</v>
      </c>
      <c r="Q68" s="22">
        <v>112930</v>
      </c>
      <c r="R68" s="22">
        <v>55981</v>
      </c>
      <c r="S68" s="78">
        <v>56152</v>
      </c>
      <c r="T68" s="76">
        <v>62400</v>
      </c>
      <c r="U68" s="22">
        <v>31967</v>
      </c>
      <c r="V68" s="22">
        <v>30433</v>
      </c>
    </row>
    <row r="69" spans="1:22" s="31" customFormat="1" ht="12" customHeight="1" x14ac:dyDescent="0.2">
      <c r="A69" s="64" t="s">
        <v>113</v>
      </c>
      <c r="B69" s="22">
        <v>238.01578947370001</v>
      </c>
      <c r="C69" s="22">
        <v>213.8536198143</v>
      </c>
      <c r="D69" s="22">
        <v>24.1621696594</v>
      </c>
      <c r="E69" s="22">
        <v>157.5741549832</v>
      </c>
      <c r="F69" s="22">
        <v>152.44715498319999</v>
      </c>
      <c r="G69" s="23">
        <v>5.1269999999999998</v>
      </c>
      <c r="I69" s="64" t="s">
        <v>113</v>
      </c>
      <c r="J69" s="73">
        <f t="shared" si="2"/>
        <v>6.031671510445757</v>
      </c>
      <c r="K69" s="73">
        <f t="shared" si="2"/>
        <v>10.459947166265591</v>
      </c>
      <c r="L69" s="73">
        <f t="shared" si="2"/>
        <v>1.2706231415334455</v>
      </c>
      <c r="M69" s="73">
        <f t="shared" si="3"/>
        <v>2.6654189070294532E-2</v>
      </c>
      <c r="N69" s="73">
        <f t="shared" si="3"/>
        <v>5.0771394899985639E-2</v>
      </c>
      <c r="O69" s="74">
        <f t="shared" si="3"/>
        <v>1.7623534895424068E-3</v>
      </c>
      <c r="Q69" s="22">
        <v>72143</v>
      </c>
      <c r="R69" s="22">
        <v>35926</v>
      </c>
      <c r="S69" s="78">
        <v>35972</v>
      </c>
      <c r="T69" s="76">
        <v>39461</v>
      </c>
      <c r="U69" s="22">
        <v>20445</v>
      </c>
      <c r="V69" s="22">
        <v>19016</v>
      </c>
    </row>
    <row r="70" spans="1:22" s="31" customFormat="1" ht="12" customHeight="1" x14ac:dyDescent="0.2">
      <c r="A70" s="64" t="s">
        <v>114</v>
      </c>
      <c r="B70" s="22">
        <v>180.01052631580001</v>
      </c>
      <c r="C70" s="22">
        <v>158.2357465428</v>
      </c>
      <c r="D70" s="22">
        <v>21.774779772999999</v>
      </c>
      <c r="E70" s="22">
        <v>128.6047699888</v>
      </c>
      <c r="F70" s="22">
        <v>128.6047699888</v>
      </c>
      <c r="G70" s="23" t="s">
        <v>50</v>
      </c>
      <c r="I70" s="64" t="s">
        <v>114</v>
      </c>
      <c r="J70" s="73">
        <f t="shared" si="2"/>
        <v>2.91477260137634</v>
      </c>
      <c r="K70" s="73">
        <f t="shared" si="2"/>
        <v>4.9971813214211274</v>
      </c>
      <c r="L70" s="73">
        <f t="shared" si="2"/>
        <v>0.7235828854883195</v>
      </c>
      <c r="M70" s="73">
        <f t="shared" si="3"/>
        <v>2.175392185976616E-2</v>
      </c>
      <c r="N70" s="73">
        <f t="shared" si="3"/>
        <v>4.2830865317511145E-2</v>
      </c>
      <c r="O70" s="74" t="e">
        <f t="shared" si="3"/>
        <v>#VALUE!</v>
      </c>
      <c r="Q70" s="22">
        <v>111426</v>
      </c>
      <c r="R70" s="22">
        <v>55208</v>
      </c>
      <c r="S70" s="78">
        <v>55072</v>
      </c>
      <c r="T70" s="76">
        <v>61758</v>
      </c>
      <c r="U70" s="22">
        <v>31665</v>
      </c>
      <c r="V70" s="22">
        <v>30093</v>
      </c>
    </row>
    <row r="71" spans="1:22" s="31" customFormat="1" ht="12" customHeight="1" x14ac:dyDescent="0.2">
      <c r="A71" s="64" t="s">
        <v>115</v>
      </c>
      <c r="B71" s="22">
        <v>650.85388856400004</v>
      </c>
      <c r="C71" s="22">
        <v>582.00688483700003</v>
      </c>
      <c r="D71" s="22">
        <v>68.847003727000001</v>
      </c>
      <c r="E71" s="22">
        <v>288.91214321250004</v>
      </c>
      <c r="F71" s="22">
        <v>288.81214321250002</v>
      </c>
      <c r="G71" s="23" t="s">
        <v>50</v>
      </c>
      <c r="I71" s="64" t="s">
        <v>115</v>
      </c>
      <c r="J71" s="73">
        <f t="shared" si="2"/>
        <v>10.094670625265607</v>
      </c>
      <c r="K71" s="73">
        <f t="shared" si="2"/>
        <v>17.511339656908174</v>
      </c>
      <c r="L71" s="73">
        <f t="shared" si="2"/>
        <v>2.2038798849835142</v>
      </c>
      <c r="M71" s="73">
        <f t="shared" si="3"/>
        <v>4.8870443828247158E-2</v>
      </c>
      <c r="N71" s="73">
        <f t="shared" si="3"/>
        <v>9.6186743377198389E-2</v>
      </c>
      <c r="O71" s="74" t="e">
        <f t="shared" si="3"/>
        <v>#VALUE!</v>
      </c>
      <c r="Q71" s="22">
        <v>117931</v>
      </c>
      <c r="R71" s="22">
        <v>58704</v>
      </c>
      <c r="S71" s="78">
        <v>58824</v>
      </c>
      <c r="T71" s="76">
        <v>64475</v>
      </c>
      <c r="U71" s="22">
        <v>33236</v>
      </c>
      <c r="V71" s="22">
        <v>31239</v>
      </c>
    </row>
    <row r="72" spans="1:22" s="31" customFormat="1" ht="12" customHeight="1" x14ac:dyDescent="0.2">
      <c r="A72" s="63" t="s">
        <v>116</v>
      </c>
      <c r="B72" s="19">
        <v>20850.215748948402</v>
      </c>
      <c r="C72" s="19">
        <v>14763.713694986898</v>
      </c>
      <c r="D72" s="19">
        <v>6086.5020539614998</v>
      </c>
      <c r="E72" s="19">
        <v>13019.005675536684</v>
      </c>
      <c r="F72" s="19">
        <v>7305.5926755366836</v>
      </c>
      <c r="G72" s="20">
        <v>5700.9740000000011</v>
      </c>
      <c r="I72" s="63" t="s">
        <v>116</v>
      </c>
      <c r="J72" s="71">
        <f t="shared" ref="J72:L97" si="4">B72/T72*1000</f>
        <v>31.537145001222754</v>
      </c>
      <c r="K72" s="71">
        <f t="shared" si="4"/>
        <v>43.970246227988831</v>
      </c>
      <c r="L72" s="71">
        <f t="shared" si="4"/>
        <v>18.706632081906221</v>
      </c>
      <c r="M72" s="71">
        <f t="shared" ref="M72:O97" si="5">E72/T$7*1000</f>
        <v>2.2022078355425068</v>
      </c>
      <c r="N72" s="71">
        <f t="shared" si="5"/>
        <v>2.4330734853595093</v>
      </c>
      <c r="O72" s="72">
        <f t="shared" si="5"/>
        <v>1.9596511454438339</v>
      </c>
      <c r="Q72" s="19">
        <v>1183207</v>
      </c>
      <c r="R72" s="19">
        <v>580152</v>
      </c>
      <c r="S72" s="77">
        <v>582516</v>
      </c>
      <c r="T72" s="75">
        <v>661132</v>
      </c>
      <c r="U72" s="19">
        <v>335766</v>
      </c>
      <c r="V72" s="19">
        <v>325366</v>
      </c>
    </row>
    <row r="73" spans="1:22" s="31" customFormat="1" ht="12" customHeight="1" x14ac:dyDescent="0.2">
      <c r="A73" s="64" t="s">
        <v>117</v>
      </c>
      <c r="B73" s="22">
        <v>555.10373443980006</v>
      </c>
      <c r="C73" s="22">
        <v>487.82868220829999</v>
      </c>
      <c r="D73" s="22">
        <v>67.275052231499998</v>
      </c>
      <c r="E73" s="22">
        <v>374.97074074660009</v>
      </c>
      <c r="F73" s="22">
        <v>374.97074074660009</v>
      </c>
      <c r="G73" s="23" t="s">
        <v>50</v>
      </c>
      <c r="I73" s="64" t="s">
        <v>117</v>
      </c>
      <c r="J73" s="73">
        <f t="shared" si="4"/>
        <v>9.3393632659757397</v>
      </c>
      <c r="K73" s="73">
        <f t="shared" si="4"/>
        <v>16.069726330279671</v>
      </c>
      <c r="L73" s="73">
        <f t="shared" si="4"/>
        <v>2.3134474632565336</v>
      </c>
      <c r="M73" s="73">
        <f t="shared" si="5"/>
        <v>6.342754000967897E-2</v>
      </c>
      <c r="N73" s="73">
        <f t="shared" si="5"/>
        <v>0.12488122560557968</v>
      </c>
      <c r="O73" s="74" t="e">
        <f t="shared" si="5"/>
        <v>#VALUE!</v>
      </c>
      <c r="Q73" s="22">
        <v>108545</v>
      </c>
      <c r="R73" s="22">
        <v>53560</v>
      </c>
      <c r="S73" s="78">
        <v>53642</v>
      </c>
      <c r="T73" s="76">
        <v>59437</v>
      </c>
      <c r="U73" s="22">
        <v>30357</v>
      </c>
      <c r="V73" s="22">
        <v>29080</v>
      </c>
    </row>
    <row r="74" spans="1:22" s="31" customFormat="1" ht="12" customHeight="1" x14ac:dyDescent="0.2">
      <c r="A74" s="64" t="s">
        <v>118</v>
      </c>
      <c r="B74" s="22">
        <v>18730.826189771702</v>
      </c>
      <c r="C74" s="22">
        <v>12966.479180921098</v>
      </c>
      <c r="D74" s="22">
        <v>5764.3470088506001</v>
      </c>
      <c r="E74" s="22">
        <v>11764.357554239386</v>
      </c>
      <c r="F74" s="22">
        <v>6068.698054239384</v>
      </c>
      <c r="G74" s="23">
        <v>5683.2205000000004</v>
      </c>
      <c r="I74" s="64" t="s">
        <v>118</v>
      </c>
      <c r="J74" s="73">
        <f t="shared" si="4"/>
        <v>87.724400122573186</v>
      </c>
      <c r="K74" s="73">
        <f t="shared" si="4"/>
        <v>120.90971905261139</v>
      </c>
      <c r="L74" s="73">
        <f t="shared" si="4"/>
        <v>54.238384320843451</v>
      </c>
      <c r="M74" s="73">
        <f t="shared" si="5"/>
        <v>1.9899799594335505</v>
      </c>
      <c r="N74" s="73">
        <f t="shared" si="5"/>
        <v>2.0211349006448649</v>
      </c>
      <c r="O74" s="74">
        <f t="shared" si="5"/>
        <v>1.9535485625149098</v>
      </c>
      <c r="Q74" s="22">
        <v>379527</v>
      </c>
      <c r="R74" s="22">
        <v>183300</v>
      </c>
      <c r="S74" s="78">
        <v>184048</v>
      </c>
      <c r="T74" s="76">
        <v>213519</v>
      </c>
      <c r="U74" s="22">
        <v>107241</v>
      </c>
      <c r="V74" s="22">
        <v>106278</v>
      </c>
    </row>
    <row r="75" spans="1:22" s="31" customFormat="1" ht="12" customHeight="1" x14ac:dyDescent="0.2">
      <c r="A75" s="64" t="s">
        <v>119</v>
      </c>
      <c r="B75" s="22">
        <v>821</v>
      </c>
      <c r="C75" s="22">
        <v>692</v>
      </c>
      <c r="D75" s="22">
        <v>129</v>
      </c>
      <c r="E75" s="22">
        <v>479.471</v>
      </c>
      <c r="F75" s="22">
        <v>479.471</v>
      </c>
      <c r="G75" s="23" t="s">
        <v>50</v>
      </c>
      <c r="I75" s="64" t="s">
        <v>119</v>
      </c>
      <c r="J75" s="73">
        <f t="shared" si="4"/>
        <v>6.7806969003708328</v>
      </c>
      <c r="K75" s="73">
        <f t="shared" si="4"/>
        <v>11.245084338132537</v>
      </c>
      <c r="L75" s="73">
        <f t="shared" si="4"/>
        <v>2.1665742933440821</v>
      </c>
      <c r="M75" s="73">
        <f t="shared" si="5"/>
        <v>8.1104104217380943E-2</v>
      </c>
      <c r="N75" s="73">
        <f t="shared" si="5"/>
        <v>0.15968426230567381</v>
      </c>
      <c r="O75" s="74" t="e">
        <f t="shared" si="5"/>
        <v>#VALUE!</v>
      </c>
      <c r="Q75" s="22">
        <v>219903</v>
      </c>
      <c r="R75" s="22">
        <v>108750</v>
      </c>
      <c r="S75" s="78">
        <v>109999</v>
      </c>
      <c r="T75" s="76">
        <v>121079</v>
      </c>
      <c r="U75" s="22">
        <v>61538</v>
      </c>
      <c r="V75" s="22">
        <v>59541</v>
      </c>
    </row>
    <row r="76" spans="1:22" s="31" customFormat="1" ht="12" customHeight="1" x14ac:dyDescent="0.2">
      <c r="A76" s="64" t="s">
        <v>120</v>
      </c>
      <c r="B76" s="22">
        <v>212</v>
      </c>
      <c r="C76" s="22">
        <v>176</v>
      </c>
      <c r="D76" s="22">
        <v>36</v>
      </c>
      <c r="E76" s="22">
        <v>133.51650000000001</v>
      </c>
      <c r="F76" s="22">
        <v>133.51650000000001</v>
      </c>
      <c r="G76" s="23" t="s">
        <v>50</v>
      </c>
      <c r="I76" s="64" t="s">
        <v>120</v>
      </c>
      <c r="J76" s="73">
        <f t="shared" si="4"/>
        <v>3.2355050898157898</v>
      </c>
      <c r="K76" s="73">
        <f t="shared" si="4"/>
        <v>5.2781526465736999</v>
      </c>
      <c r="L76" s="73">
        <f t="shared" si="4"/>
        <v>1.1187768040275965</v>
      </c>
      <c r="M76" s="73">
        <f t="shared" si="5"/>
        <v>2.2584757223565018E-2</v>
      </c>
      <c r="N76" s="73">
        <f t="shared" si="5"/>
        <v>4.4466680587846814E-2</v>
      </c>
      <c r="O76" s="74" t="e">
        <f t="shared" si="5"/>
        <v>#VALUE!</v>
      </c>
      <c r="Q76" s="22">
        <v>115757</v>
      </c>
      <c r="R76" s="22">
        <v>56894</v>
      </c>
      <c r="S76" s="78">
        <v>56992</v>
      </c>
      <c r="T76" s="76">
        <v>65523</v>
      </c>
      <c r="U76" s="22">
        <v>33345</v>
      </c>
      <c r="V76" s="22">
        <v>32178</v>
      </c>
    </row>
    <row r="77" spans="1:22" s="31" customFormat="1" ht="12" customHeight="1" x14ac:dyDescent="0.2">
      <c r="A77" s="64" t="s">
        <v>121</v>
      </c>
      <c r="B77" s="22">
        <v>131.33845631579999</v>
      </c>
      <c r="C77" s="22">
        <v>100.0587104928</v>
      </c>
      <c r="D77" s="22">
        <v>31.279745822999999</v>
      </c>
      <c r="E77" s="22">
        <v>83.033218500800018</v>
      </c>
      <c r="F77" s="22">
        <v>74.937718500800017</v>
      </c>
      <c r="G77" s="23">
        <v>8.0955000000000013</v>
      </c>
      <c r="I77" s="64" t="s">
        <v>121</v>
      </c>
      <c r="J77" s="73">
        <f t="shared" si="4"/>
        <v>1.5063822580607422</v>
      </c>
      <c r="K77" s="73">
        <f t="shared" si="4"/>
        <v>2.2298696401497593</v>
      </c>
      <c r="L77" s="73">
        <f t="shared" si="4"/>
        <v>0.73919429584554308</v>
      </c>
      <c r="M77" s="73">
        <f t="shared" si="5"/>
        <v>1.4045343319603163E-2</v>
      </c>
      <c r="N77" s="73">
        <f t="shared" si="5"/>
        <v>2.4957451644980606E-2</v>
      </c>
      <c r="O77" s="74">
        <f t="shared" si="5"/>
        <v>2.7827448165770544E-3</v>
      </c>
      <c r="Q77" s="22">
        <v>154353</v>
      </c>
      <c r="R77" s="22">
        <v>76148</v>
      </c>
      <c r="S77" s="78">
        <v>76061</v>
      </c>
      <c r="T77" s="76">
        <v>87188</v>
      </c>
      <c r="U77" s="22">
        <v>44872</v>
      </c>
      <c r="V77" s="22">
        <v>42316</v>
      </c>
    </row>
    <row r="78" spans="1:22" s="31" customFormat="1" ht="12" customHeight="1" x14ac:dyDescent="0.2">
      <c r="A78" s="64" t="s">
        <v>122</v>
      </c>
      <c r="B78" s="22">
        <v>248.94736842110001</v>
      </c>
      <c r="C78" s="22">
        <v>206.3471213647</v>
      </c>
      <c r="D78" s="22">
        <v>42.600247056400001</v>
      </c>
      <c r="E78" s="22">
        <v>90.995662049899991</v>
      </c>
      <c r="F78" s="22">
        <v>83.83766204989999</v>
      </c>
      <c r="G78" s="23">
        <v>7.1580000000000004</v>
      </c>
      <c r="I78" s="64" t="s">
        <v>122</v>
      </c>
      <c r="J78" s="73">
        <f t="shared" si="4"/>
        <v>4.8701482563745921</v>
      </c>
      <c r="K78" s="73">
        <f t="shared" si="4"/>
        <v>7.8632391343914332</v>
      </c>
      <c r="L78" s="73">
        <f t="shared" si="4"/>
        <v>1.7125727459859297</v>
      </c>
      <c r="M78" s="73">
        <f t="shared" si="5"/>
        <v>1.5392216960409837E-2</v>
      </c>
      <c r="N78" s="73">
        <f t="shared" si="5"/>
        <v>2.7921511870104061E-2</v>
      </c>
      <c r="O78" s="74">
        <f t="shared" si="5"/>
        <v>2.4604888391153794E-3</v>
      </c>
      <c r="Q78" s="22">
        <v>91325</v>
      </c>
      <c r="R78" s="22">
        <v>45214</v>
      </c>
      <c r="S78" s="78">
        <v>45388</v>
      </c>
      <c r="T78" s="76">
        <v>51117</v>
      </c>
      <c r="U78" s="22">
        <v>26242</v>
      </c>
      <c r="V78" s="22">
        <v>24875</v>
      </c>
    </row>
    <row r="79" spans="1:22" s="31" customFormat="1" ht="12" customHeight="1" x14ac:dyDescent="0.2">
      <c r="A79" s="64" t="s">
        <v>123</v>
      </c>
      <c r="B79" s="22">
        <v>151</v>
      </c>
      <c r="C79" s="22">
        <v>135</v>
      </c>
      <c r="D79" s="22">
        <v>16</v>
      </c>
      <c r="E79" s="22">
        <v>92.661000000000001</v>
      </c>
      <c r="F79" s="22">
        <v>90.161000000000001</v>
      </c>
      <c r="G79" s="23">
        <v>2.5</v>
      </c>
      <c r="I79" s="64" t="s">
        <v>123</v>
      </c>
      <c r="J79" s="73">
        <f t="shared" si="4"/>
        <v>2.3866348448687353</v>
      </c>
      <c r="K79" s="73">
        <f t="shared" si="4"/>
        <v>4.1963258835597275</v>
      </c>
      <c r="L79" s="73">
        <f t="shared" si="4"/>
        <v>0.51450254035629306</v>
      </c>
      <c r="M79" s="73">
        <f t="shared" si="5"/>
        <v>1.5673914378318471E-2</v>
      </c>
      <c r="N79" s="73">
        <f t="shared" si="5"/>
        <v>3.0027452700459166E-2</v>
      </c>
      <c r="O79" s="74">
        <f t="shared" si="5"/>
        <v>8.5934927323113263E-4</v>
      </c>
      <c r="Q79" s="22">
        <v>113797</v>
      </c>
      <c r="R79" s="22">
        <v>56286</v>
      </c>
      <c r="S79" s="78">
        <v>56386</v>
      </c>
      <c r="T79" s="76">
        <v>63269</v>
      </c>
      <c r="U79" s="22">
        <v>32171</v>
      </c>
      <c r="V79" s="22">
        <v>31098</v>
      </c>
    </row>
    <row r="80" spans="1:22" s="31" customFormat="1" ht="12" customHeight="1" x14ac:dyDescent="0.2">
      <c r="A80" s="63" t="s">
        <v>124</v>
      </c>
      <c r="B80" s="19">
        <v>4868.7178914338001</v>
      </c>
      <c r="C80" s="19">
        <v>3209.7357003126003</v>
      </c>
      <c r="D80" s="19">
        <v>1658.9821911211998</v>
      </c>
      <c r="E80" s="19">
        <v>3127.0259858659847</v>
      </c>
      <c r="F80" s="19">
        <v>1607.7164858659858</v>
      </c>
      <c r="G80" s="20">
        <v>1512.3544999999999</v>
      </c>
      <c r="I80" s="63" t="s">
        <v>124</v>
      </c>
      <c r="J80" s="71">
        <f t="shared" si="4"/>
        <v>13.893791211314864</v>
      </c>
      <c r="K80" s="71">
        <f t="shared" si="4"/>
        <v>18.071208113641791</v>
      </c>
      <c r="L80" s="71">
        <f t="shared" si="4"/>
        <v>9.6001469325563615</v>
      </c>
      <c r="M80" s="71">
        <f t="shared" si="5"/>
        <v>0.52894677978049398</v>
      </c>
      <c r="N80" s="71">
        <f t="shared" si="5"/>
        <v>0.53543805786414644</v>
      </c>
      <c r="O80" s="72">
        <f t="shared" si="5"/>
        <v>0.51985629617713314</v>
      </c>
      <c r="Q80" s="19">
        <v>633178</v>
      </c>
      <c r="R80" s="19">
        <v>309888</v>
      </c>
      <c r="S80" s="77">
        <v>309620</v>
      </c>
      <c r="T80" s="75">
        <v>350424</v>
      </c>
      <c r="U80" s="19">
        <v>177616</v>
      </c>
      <c r="V80" s="19">
        <v>172808</v>
      </c>
    </row>
    <row r="81" spans="1:22" s="31" customFormat="1" ht="12" customHeight="1" x14ac:dyDescent="0.2">
      <c r="A81" s="64" t="s">
        <v>125</v>
      </c>
      <c r="B81" s="22">
        <v>37.083499005999997</v>
      </c>
      <c r="C81" s="22">
        <v>25.8713797819</v>
      </c>
      <c r="D81" s="22">
        <v>11.2121192241</v>
      </c>
      <c r="E81" s="22">
        <v>17.2646650352</v>
      </c>
      <c r="F81" s="22">
        <v>17.2646650352</v>
      </c>
      <c r="G81" s="23" t="s">
        <v>50</v>
      </c>
      <c r="I81" s="64" t="s">
        <v>125</v>
      </c>
      <c r="J81" s="73">
        <f t="shared" si="4"/>
        <v>1.7355501009032619</v>
      </c>
      <c r="K81" s="73">
        <f t="shared" si="4"/>
        <v>2.3269814518708398</v>
      </c>
      <c r="L81" s="73">
        <f t="shared" si="4"/>
        <v>1.093972019133574</v>
      </c>
      <c r="M81" s="73">
        <f t="shared" si="5"/>
        <v>2.9203751473875035E-3</v>
      </c>
      <c r="N81" s="73">
        <f t="shared" si="5"/>
        <v>5.7498687096831135E-3</v>
      </c>
      <c r="O81" s="74" t="e">
        <f t="shared" si="5"/>
        <v>#VALUE!</v>
      </c>
      <c r="Q81" s="22">
        <v>38659</v>
      </c>
      <c r="R81" s="22">
        <v>19210</v>
      </c>
      <c r="S81" s="78">
        <v>19043</v>
      </c>
      <c r="T81" s="76">
        <v>21367</v>
      </c>
      <c r="U81" s="22">
        <v>11118</v>
      </c>
      <c r="V81" s="22">
        <v>10249</v>
      </c>
    </row>
    <row r="82" spans="1:22" s="31" customFormat="1" ht="12" customHeight="1" x14ac:dyDescent="0.2">
      <c r="A82" s="64" t="s">
        <v>126</v>
      </c>
      <c r="B82" s="22">
        <v>3459.9562313790998</v>
      </c>
      <c r="C82" s="22">
        <v>2124.2979822310999</v>
      </c>
      <c r="D82" s="22">
        <v>1335.6582491479999</v>
      </c>
      <c r="E82" s="22">
        <v>2047.1258684683849</v>
      </c>
      <c r="F82" s="22">
        <v>528.11636846838576</v>
      </c>
      <c r="G82" s="23">
        <v>1512.0545</v>
      </c>
      <c r="I82" s="64" t="s">
        <v>126</v>
      </c>
      <c r="J82" s="73">
        <f t="shared" si="4"/>
        <v>26.520797100911373</v>
      </c>
      <c r="K82" s="73">
        <f t="shared" si="4"/>
        <v>32.456310556463613</v>
      </c>
      <c r="L82" s="73">
        <f t="shared" si="4"/>
        <v>20.545111583393577</v>
      </c>
      <c r="M82" s="73">
        <f t="shared" si="5"/>
        <v>0.34627810604261017</v>
      </c>
      <c r="N82" s="73">
        <f t="shared" si="5"/>
        <v>0.17588524167348099</v>
      </c>
      <c r="O82" s="74">
        <f t="shared" si="5"/>
        <v>0.51975317426434542</v>
      </c>
      <c r="Q82" s="22">
        <v>234344</v>
      </c>
      <c r="R82" s="22">
        <v>114068</v>
      </c>
      <c r="S82" s="78">
        <v>114423</v>
      </c>
      <c r="T82" s="76">
        <v>130462</v>
      </c>
      <c r="U82" s="22">
        <v>65451</v>
      </c>
      <c r="V82" s="22">
        <v>65011</v>
      </c>
    </row>
    <row r="83" spans="1:22" s="31" customFormat="1" ht="12" customHeight="1" x14ac:dyDescent="0.2">
      <c r="A83" s="64" t="s">
        <v>127</v>
      </c>
      <c r="B83" s="22">
        <v>243.04253351829999</v>
      </c>
      <c r="C83" s="22">
        <v>159.82193458290001</v>
      </c>
      <c r="D83" s="22">
        <v>83.220598935400005</v>
      </c>
      <c r="E83" s="22">
        <v>191.25845451910001</v>
      </c>
      <c r="F83" s="22">
        <v>191.25845451910001</v>
      </c>
      <c r="G83" s="23" t="s">
        <v>50</v>
      </c>
      <c r="I83" s="64" t="s">
        <v>127</v>
      </c>
      <c r="J83" s="73">
        <f t="shared" si="4"/>
        <v>4.0551695785080257</v>
      </c>
      <c r="K83" s="73">
        <f t="shared" si="4"/>
        <v>5.2675236341221447</v>
      </c>
      <c r="L83" s="73">
        <f t="shared" si="4"/>
        <v>2.8121717614097927</v>
      </c>
      <c r="M83" s="73">
        <f t="shared" si="5"/>
        <v>3.2351999657481478E-2</v>
      </c>
      <c r="N83" s="73">
        <f t="shared" si="5"/>
        <v>6.3697210508259619E-2</v>
      </c>
      <c r="O83" s="74" t="e">
        <f t="shared" si="5"/>
        <v>#VALUE!</v>
      </c>
      <c r="Q83" s="22">
        <v>108669</v>
      </c>
      <c r="R83" s="22">
        <v>52989</v>
      </c>
      <c r="S83" s="78">
        <v>52964</v>
      </c>
      <c r="T83" s="76">
        <v>59934</v>
      </c>
      <c r="U83" s="22">
        <v>30341</v>
      </c>
      <c r="V83" s="22">
        <v>29593</v>
      </c>
    </row>
    <row r="84" spans="1:22" s="31" customFormat="1" ht="12" customHeight="1" x14ac:dyDescent="0.2">
      <c r="A84" s="64" t="s">
        <v>128</v>
      </c>
      <c r="B84" s="22">
        <v>311.63562753040003</v>
      </c>
      <c r="C84" s="22">
        <v>250.74440371669999</v>
      </c>
      <c r="D84" s="22">
        <v>60.891223813700002</v>
      </c>
      <c r="E84" s="22">
        <v>155.29999784330002</v>
      </c>
      <c r="F84" s="22">
        <v>155.29999784330002</v>
      </c>
      <c r="G84" s="23" t="s">
        <v>50</v>
      </c>
      <c r="I84" s="64" t="s">
        <v>128</v>
      </c>
      <c r="J84" s="73">
        <f t="shared" si="4"/>
        <v>4.2966445268220053</v>
      </c>
      <c r="K84" s="73">
        <f t="shared" si="4"/>
        <v>6.7690090898874278</v>
      </c>
      <c r="L84" s="73">
        <f t="shared" si="4"/>
        <v>1.7158740894891087</v>
      </c>
      <c r="M84" s="73">
        <f t="shared" si="5"/>
        <v>2.6269507874390821E-2</v>
      </c>
      <c r="N84" s="73">
        <f t="shared" si="5"/>
        <v>5.1721513066859306E-2</v>
      </c>
      <c r="O84" s="74" t="e">
        <f t="shared" si="5"/>
        <v>#VALUE!</v>
      </c>
      <c r="Q84" s="22">
        <v>130515</v>
      </c>
      <c r="R84" s="22">
        <v>64152</v>
      </c>
      <c r="S84" s="78">
        <v>63829</v>
      </c>
      <c r="T84" s="76">
        <v>72530</v>
      </c>
      <c r="U84" s="22">
        <v>37043</v>
      </c>
      <c r="V84" s="22">
        <v>35487</v>
      </c>
    </row>
    <row r="85" spans="1:22" s="31" customFormat="1" ht="12" customHeight="1" x14ac:dyDescent="0.2">
      <c r="A85" s="64" t="s">
        <v>129</v>
      </c>
      <c r="B85" s="22">
        <v>817</v>
      </c>
      <c r="C85" s="22">
        <v>649</v>
      </c>
      <c r="D85" s="22">
        <v>168</v>
      </c>
      <c r="E85" s="22">
        <v>716.077</v>
      </c>
      <c r="F85" s="22">
        <v>715.77700000000004</v>
      </c>
      <c r="G85" s="23">
        <v>0.3</v>
      </c>
      <c r="I85" s="64" t="s">
        <v>129</v>
      </c>
      <c r="J85" s="73">
        <f t="shared" si="4"/>
        <v>12.354266531581256</v>
      </c>
      <c r="K85" s="73">
        <f t="shared" si="4"/>
        <v>19.279327451504621</v>
      </c>
      <c r="L85" s="73">
        <f t="shared" si="4"/>
        <v>5.174325489712948</v>
      </c>
      <c r="M85" s="73">
        <f t="shared" si="5"/>
        <v>0.12112679105862396</v>
      </c>
      <c r="N85" s="73">
        <f t="shared" si="5"/>
        <v>0.23838422390586353</v>
      </c>
      <c r="O85" s="74">
        <f t="shared" si="5"/>
        <v>1.0312191278773592E-4</v>
      </c>
      <c r="Q85" s="22">
        <v>120991</v>
      </c>
      <c r="R85" s="22">
        <v>59469</v>
      </c>
      <c r="S85" s="78">
        <v>59361</v>
      </c>
      <c r="T85" s="76">
        <v>66131</v>
      </c>
      <c r="U85" s="22">
        <v>33663</v>
      </c>
      <c r="V85" s="22">
        <v>32468</v>
      </c>
    </row>
    <row r="86" spans="1:22" s="31" customFormat="1" ht="12" customHeight="1" x14ac:dyDescent="0.2">
      <c r="A86" s="63" t="s">
        <v>130</v>
      </c>
      <c r="B86" s="19">
        <v>4277.6005160161003</v>
      </c>
      <c r="C86" s="19">
        <v>3536.6469193909998</v>
      </c>
      <c r="D86" s="19">
        <v>740.95359662509998</v>
      </c>
      <c r="E86" s="19">
        <v>2667.686281311936</v>
      </c>
      <c r="F86" s="19">
        <v>2341.213281311936</v>
      </c>
      <c r="G86" s="20">
        <v>326.47300000000001</v>
      </c>
      <c r="I86" s="63" t="s">
        <v>130</v>
      </c>
      <c r="J86" s="71">
        <f t="shared" si="4"/>
        <v>13.18700448861243</v>
      </c>
      <c r="K86" s="71">
        <f t="shared" si="4"/>
        <v>21.403998713277613</v>
      </c>
      <c r="L86" s="71">
        <f t="shared" si="4"/>
        <v>4.6557811119600121</v>
      </c>
      <c r="M86" s="71">
        <f t="shared" si="5"/>
        <v>0.45124795071818874</v>
      </c>
      <c r="N86" s="71">
        <f t="shared" si="5"/>
        <v>0.77972372828918213</v>
      </c>
      <c r="O86" s="72">
        <f t="shared" si="5"/>
        <v>0.11222173411183503</v>
      </c>
      <c r="Q86" s="19">
        <v>583056</v>
      </c>
      <c r="R86" s="19">
        <v>285777</v>
      </c>
      <c r="S86" s="77">
        <v>285883</v>
      </c>
      <c r="T86" s="75">
        <v>324380</v>
      </c>
      <c r="U86" s="19">
        <v>165233</v>
      </c>
      <c r="V86" s="19">
        <v>159147</v>
      </c>
    </row>
    <row r="87" spans="1:22" s="31" customFormat="1" ht="12" customHeight="1" x14ac:dyDescent="0.2">
      <c r="A87" s="64" t="s">
        <v>131</v>
      </c>
      <c r="B87" s="22">
        <v>381</v>
      </c>
      <c r="C87" s="22">
        <v>282</v>
      </c>
      <c r="D87" s="22">
        <v>99</v>
      </c>
      <c r="E87" s="22">
        <v>217.27200000000002</v>
      </c>
      <c r="F87" s="22">
        <v>213.35650000000001</v>
      </c>
      <c r="G87" s="23">
        <v>3.9155000000000002</v>
      </c>
      <c r="I87" s="64" t="s">
        <v>131</v>
      </c>
      <c r="J87" s="73">
        <f t="shared" si="4"/>
        <v>6.4858791685817883</v>
      </c>
      <c r="K87" s="73">
        <f t="shared" si="4"/>
        <v>9.4144354677171656</v>
      </c>
      <c r="L87" s="73">
        <f t="shared" si="4"/>
        <v>3.4388134356872415</v>
      </c>
      <c r="M87" s="73">
        <f t="shared" si="5"/>
        <v>3.6752276845771266E-2</v>
      </c>
      <c r="N87" s="73">
        <f t="shared" si="5"/>
        <v>7.1056800746281831E-2</v>
      </c>
      <c r="O87" s="74">
        <f t="shared" si="5"/>
        <v>1.3459128317346001E-3</v>
      </c>
      <c r="Q87" s="22">
        <v>105670</v>
      </c>
      <c r="R87" s="22">
        <v>51696</v>
      </c>
      <c r="S87" s="78">
        <v>51656</v>
      </c>
      <c r="T87" s="76">
        <v>58743</v>
      </c>
      <c r="U87" s="22">
        <v>29954</v>
      </c>
      <c r="V87" s="22">
        <v>28789</v>
      </c>
    </row>
    <row r="88" spans="1:22" s="31" customFormat="1" ht="12" customHeight="1" x14ac:dyDescent="0.2">
      <c r="A88" s="64" t="s">
        <v>132</v>
      </c>
      <c r="B88" s="22">
        <v>1095.1505859722001</v>
      </c>
      <c r="C88" s="22">
        <v>963.56692309840003</v>
      </c>
      <c r="D88" s="22">
        <v>131.58366287379999</v>
      </c>
      <c r="E88" s="22">
        <v>700.18696320746972</v>
      </c>
      <c r="F88" s="22">
        <v>683.91696320746973</v>
      </c>
      <c r="G88" s="23">
        <v>16.27</v>
      </c>
      <c r="I88" s="64" t="s">
        <v>132</v>
      </c>
      <c r="J88" s="73">
        <f t="shared" si="4"/>
        <v>13.758346034148671</v>
      </c>
      <c r="K88" s="73">
        <f t="shared" si="4"/>
        <v>23.681263316827646</v>
      </c>
      <c r="L88" s="73">
        <f t="shared" si="4"/>
        <v>3.3817440985299405</v>
      </c>
      <c r="M88" s="73">
        <f t="shared" si="5"/>
        <v>0.11843893882138877</v>
      </c>
      <c r="N88" s="73">
        <f t="shared" si="5"/>
        <v>0.22777347482563379</v>
      </c>
      <c r="O88" s="74">
        <f t="shared" si="5"/>
        <v>5.5926450701882114E-3</v>
      </c>
      <c r="Q88" s="22">
        <v>142434</v>
      </c>
      <c r="R88" s="22">
        <v>69932</v>
      </c>
      <c r="S88" s="78">
        <v>69879</v>
      </c>
      <c r="T88" s="76">
        <v>79599</v>
      </c>
      <c r="U88" s="22">
        <v>40689</v>
      </c>
      <c r="V88" s="22">
        <v>38910</v>
      </c>
    </row>
    <row r="89" spans="1:22" s="31" customFormat="1" ht="12" customHeight="1" x14ac:dyDescent="0.2">
      <c r="A89" s="64" t="s">
        <v>133</v>
      </c>
      <c r="B89" s="22">
        <v>1126.7447136998999</v>
      </c>
      <c r="C89" s="22">
        <v>997.85351816060006</v>
      </c>
      <c r="D89" s="22">
        <v>128.89119553929999</v>
      </c>
      <c r="E89" s="22">
        <v>759.38686069759979</v>
      </c>
      <c r="F89" s="22">
        <v>751.08686069759983</v>
      </c>
      <c r="G89" s="23">
        <v>8.3000000000000007</v>
      </c>
      <c r="I89" s="64" t="s">
        <v>133</v>
      </c>
      <c r="J89" s="73">
        <f t="shared" si="4"/>
        <v>14.284832254014477</v>
      </c>
      <c r="K89" s="73">
        <f t="shared" si="4"/>
        <v>24.860568990996065</v>
      </c>
      <c r="L89" s="73">
        <f t="shared" si="4"/>
        <v>3.327168887666176</v>
      </c>
      <c r="M89" s="73">
        <f t="shared" si="5"/>
        <v>0.12845279712710023</v>
      </c>
      <c r="N89" s="73">
        <f t="shared" si="5"/>
        <v>0.25014391126466584</v>
      </c>
      <c r="O89" s="74">
        <f t="shared" si="5"/>
        <v>2.8530395871273605E-3</v>
      </c>
      <c r="Q89" s="22">
        <v>142484</v>
      </c>
      <c r="R89" s="22">
        <v>70088</v>
      </c>
      <c r="S89" s="78">
        <v>70183</v>
      </c>
      <c r="T89" s="76">
        <v>78877</v>
      </c>
      <c r="U89" s="22">
        <v>40138</v>
      </c>
      <c r="V89" s="22">
        <v>38739</v>
      </c>
    </row>
    <row r="90" spans="1:22" s="31" customFormat="1" ht="12" customHeight="1" x14ac:dyDescent="0.2">
      <c r="A90" s="64" t="s">
        <v>134</v>
      </c>
      <c r="B90" s="22">
        <v>1674.7052163440001</v>
      </c>
      <c r="C90" s="22">
        <v>1293.2264781319998</v>
      </c>
      <c r="D90" s="22">
        <v>381.478738212</v>
      </c>
      <c r="E90" s="22">
        <v>990.84045740686611</v>
      </c>
      <c r="F90" s="22">
        <v>692.85295740686638</v>
      </c>
      <c r="G90" s="23">
        <v>297.98750000000001</v>
      </c>
      <c r="I90" s="64" t="s">
        <v>134</v>
      </c>
      <c r="J90" s="73">
        <f t="shared" si="4"/>
        <v>15.627935688767369</v>
      </c>
      <c r="K90" s="73">
        <f t="shared" si="4"/>
        <v>23.749843497612574</v>
      </c>
      <c r="L90" s="73">
        <f t="shared" si="4"/>
        <v>7.23744973746419</v>
      </c>
      <c r="M90" s="73">
        <f t="shared" si="5"/>
        <v>0.16760393792392839</v>
      </c>
      <c r="N90" s="73">
        <f t="shared" si="5"/>
        <v>0.23074954145260068</v>
      </c>
      <c r="O90" s="74">
        <f t="shared" si="5"/>
        <v>0.10243013662278486</v>
      </c>
      <c r="Q90" s="22">
        <v>192468</v>
      </c>
      <c r="R90" s="22">
        <v>94061</v>
      </c>
      <c r="S90" s="78">
        <v>94165</v>
      </c>
      <c r="T90" s="76">
        <v>107161</v>
      </c>
      <c r="U90" s="22">
        <v>54452</v>
      </c>
      <c r="V90" s="22">
        <v>52709</v>
      </c>
    </row>
    <row r="91" spans="1:22" s="31" customFormat="1" ht="12" customHeight="1" x14ac:dyDescent="0.2">
      <c r="A91" s="63" t="s">
        <v>135</v>
      </c>
      <c r="B91" s="19">
        <v>8208.4236888339001</v>
      </c>
      <c r="C91" s="19">
        <v>6269.804391185</v>
      </c>
      <c r="D91" s="19">
        <v>1938.6192976488999</v>
      </c>
      <c r="E91" s="19">
        <v>4594.4479506060597</v>
      </c>
      <c r="F91" s="19">
        <v>3162.8559506060592</v>
      </c>
      <c r="G91" s="20">
        <v>1413.7435</v>
      </c>
      <c r="I91" s="63" t="s">
        <v>135</v>
      </c>
      <c r="J91" s="71">
        <f t="shared" si="4"/>
        <v>12.159204609881066</v>
      </c>
      <c r="K91" s="71">
        <f t="shared" si="4"/>
        <v>18.25488454570997</v>
      </c>
      <c r="L91" s="71">
        <f t="shared" si="4"/>
        <v>5.8459058490106139</v>
      </c>
      <c r="M91" s="71">
        <f t="shared" si="5"/>
        <v>0.77716605468795019</v>
      </c>
      <c r="N91" s="71">
        <f t="shared" si="5"/>
        <v>1.0533657285876294</v>
      </c>
      <c r="O91" s="72">
        <f t="shared" si="5"/>
        <v>0.48595977970409515</v>
      </c>
      <c r="Q91" s="19">
        <v>1205886</v>
      </c>
      <c r="R91" s="19">
        <v>591343</v>
      </c>
      <c r="S91" s="77">
        <v>590516</v>
      </c>
      <c r="T91" s="75">
        <v>675079</v>
      </c>
      <c r="U91" s="19">
        <v>343459</v>
      </c>
      <c r="V91" s="19">
        <v>331620</v>
      </c>
    </row>
    <row r="92" spans="1:22" s="31" customFormat="1" ht="12" customHeight="1" x14ac:dyDescent="0.2">
      <c r="A92" s="64" t="s">
        <v>136</v>
      </c>
      <c r="B92" s="22">
        <v>164.9068420335</v>
      </c>
      <c r="C92" s="22">
        <v>137.55152354490002</v>
      </c>
      <c r="D92" s="22">
        <v>27.355318488600002</v>
      </c>
      <c r="E92" s="22">
        <v>104.66804633640001</v>
      </c>
      <c r="F92" s="22">
        <v>104.66804633640001</v>
      </c>
      <c r="G92" s="23" t="s">
        <v>50</v>
      </c>
      <c r="I92" s="64" t="s">
        <v>136</v>
      </c>
      <c r="J92" s="73">
        <f t="shared" si="4"/>
        <v>3.2323266696754085</v>
      </c>
      <c r="K92" s="73">
        <f t="shared" si="4"/>
        <v>5.2766427629622532</v>
      </c>
      <c r="L92" s="73">
        <f t="shared" si="4"/>
        <v>1.0964055506452905</v>
      </c>
      <c r="M92" s="73">
        <f t="shared" si="5"/>
        <v>1.770494594729826E-2</v>
      </c>
      <c r="N92" s="73">
        <f t="shared" si="5"/>
        <v>3.4858916944307622E-2</v>
      </c>
      <c r="O92" s="74" t="e">
        <f t="shared" si="5"/>
        <v>#VALUE!</v>
      </c>
      <c r="Q92" s="22">
        <v>92453</v>
      </c>
      <c r="R92" s="22">
        <v>45755</v>
      </c>
      <c r="S92" s="78">
        <v>45561</v>
      </c>
      <c r="T92" s="76">
        <v>51018</v>
      </c>
      <c r="U92" s="22">
        <v>26068</v>
      </c>
      <c r="V92" s="22">
        <v>24950</v>
      </c>
    </row>
    <row r="93" spans="1:22" s="31" customFormat="1" ht="12" customHeight="1" x14ac:dyDescent="0.2">
      <c r="A93" s="64" t="s">
        <v>137</v>
      </c>
      <c r="B93" s="22">
        <v>818.8424887855</v>
      </c>
      <c r="C93" s="22">
        <v>712.31907071969999</v>
      </c>
      <c r="D93" s="22">
        <v>106.5234180658</v>
      </c>
      <c r="E93" s="22">
        <v>340.24928233709994</v>
      </c>
      <c r="F93" s="22">
        <v>340.24928233709994</v>
      </c>
      <c r="G93" s="23" t="s">
        <v>50</v>
      </c>
      <c r="I93" s="64" t="s">
        <v>137</v>
      </c>
      <c r="J93" s="73">
        <f t="shared" si="4"/>
        <v>6.8618852343503836</v>
      </c>
      <c r="K93" s="73">
        <f t="shared" si="4"/>
        <v>11.687324780463674</v>
      </c>
      <c r="L93" s="73">
        <f t="shared" si="4"/>
        <v>1.8245310027713071</v>
      </c>
      <c r="M93" s="73">
        <f t="shared" si="5"/>
        <v>5.755429057139478E-2</v>
      </c>
      <c r="N93" s="73">
        <f t="shared" si="5"/>
        <v>0.11331750126709381</v>
      </c>
      <c r="O93" s="74" t="e">
        <f t="shared" si="5"/>
        <v>#VALUE!</v>
      </c>
      <c r="Q93" s="22">
        <v>213686</v>
      </c>
      <c r="R93" s="22">
        <v>105332</v>
      </c>
      <c r="S93" s="78">
        <v>105704</v>
      </c>
      <c r="T93" s="76">
        <v>119332</v>
      </c>
      <c r="U93" s="22">
        <v>60948</v>
      </c>
      <c r="V93" s="22">
        <v>58384</v>
      </c>
    </row>
    <row r="94" spans="1:22" s="31" customFormat="1" ht="12" customHeight="1" x14ac:dyDescent="0.2">
      <c r="A94" s="64" t="s">
        <v>138</v>
      </c>
      <c r="B94" s="22">
        <v>361.25520110959997</v>
      </c>
      <c r="C94" s="22">
        <v>267.9316074971</v>
      </c>
      <c r="D94" s="22">
        <v>93.323593612499991</v>
      </c>
      <c r="E94" s="22">
        <v>211.90822711480001</v>
      </c>
      <c r="F94" s="22">
        <v>182.52722711480004</v>
      </c>
      <c r="G94" s="23">
        <v>29.381</v>
      </c>
      <c r="I94" s="64" t="s">
        <v>138</v>
      </c>
      <c r="J94" s="73">
        <f t="shared" si="4"/>
        <v>2.5707173789350084</v>
      </c>
      <c r="K94" s="73">
        <f t="shared" si="4"/>
        <v>3.7142565084992234</v>
      </c>
      <c r="L94" s="73">
        <f t="shared" si="4"/>
        <v>1.3645595708865201</v>
      </c>
      <c r="M94" s="73">
        <f t="shared" si="5"/>
        <v>3.5844976935913056E-2</v>
      </c>
      <c r="N94" s="73">
        <f t="shared" si="5"/>
        <v>6.078933994449514E-2</v>
      </c>
      <c r="O94" s="74">
        <f t="shared" si="5"/>
        <v>1.0099416398721563E-2</v>
      </c>
      <c r="Q94" s="22">
        <v>249377</v>
      </c>
      <c r="R94" s="22">
        <v>122567</v>
      </c>
      <c r="S94" s="78">
        <v>121890</v>
      </c>
      <c r="T94" s="76">
        <v>140527</v>
      </c>
      <c r="U94" s="22">
        <v>72136</v>
      </c>
      <c r="V94" s="22">
        <v>68391</v>
      </c>
    </row>
    <row r="95" spans="1:22" s="31" customFormat="1" ht="12" customHeight="1" x14ac:dyDescent="0.2">
      <c r="A95" s="64" t="s">
        <v>139</v>
      </c>
      <c r="B95" s="22">
        <v>1455.0586835845002</v>
      </c>
      <c r="C95" s="22">
        <v>1266.3358184378999</v>
      </c>
      <c r="D95" s="22">
        <v>188.72286514659999</v>
      </c>
      <c r="E95" s="22">
        <v>1355.9644590043997</v>
      </c>
      <c r="F95" s="22">
        <v>1355.8744590043998</v>
      </c>
      <c r="G95" s="23">
        <v>9.0000000000000011E-2</v>
      </c>
      <c r="I95" s="64" t="s">
        <v>139</v>
      </c>
      <c r="J95" s="73">
        <f t="shared" si="4"/>
        <v>17.25700254497314</v>
      </c>
      <c r="K95" s="73">
        <f t="shared" si="4"/>
        <v>29.441453976515852</v>
      </c>
      <c r="L95" s="73">
        <f t="shared" si="4"/>
        <v>4.5690077507953024</v>
      </c>
      <c r="M95" s="73">
        <f t="shared" si="5"/>
        <v>0.22936586946480059</v>
      </c>
      <c r="N95" s="73">
        <f t="shared" si="5"/>
        <v>0.4515639376838686</v>
      </c>
      <c r="O95" s="74">
        <f t="shared" si="5"/>
        <v>3.0936573836320783E-5</v>
      </c>
      <c r="Q95" s="22">
        <v>151566</v>
      </c>
      <c r="R95" s="22">
        <v>74730</v>
      </c>
      <c r="S95" s="78">
        <v>74788</v>
      </c>
      <c r="T95" s="76">
        <v>84317</v>
      </c>
      <c r="U95" s="22">
        <v>43012</v>
      </c>
      <c r="V95" s="22">
        <v>41305</v>
      </c>
    </row>
    <row r="96" spans="1:22" s="31" customFormat="1" ht="12" customHeight="1" x14ac:dyDescent="0.2">
      <c r="A96" s="64" t="s">
        <v>140</v>
      </c>
      <c r="B96" s="22">
        <v>904.89905633399997</v>
      </c>
      <c r="C96" s="22">
        <v>670.42095260320002</v>
      </c>
      <c r="D96" s="22">
        <v>234.4781037308</v>
      </c>
      <c r="E96" s="22">
        <v>509.99076436130008</v>
      </c>
      <c r="F96" s="22">
        <v>398.09576436130004</v>
      </c>
      <c r="G96" s="23">
        <v>111.895</v>
      </c>
      <c r="I96" s="64" t="s">
        <v>140</v>
      </c>
      <c r="J96" s="73">
        <f t="shared" si="4"/>
        <v>9.1653910294135521</v>
      </c>
      <c r="K96" s="73">
        <f t="shared" si="4"/>
        <v>13.401986098736607</v>
      </c>
      <c r="L96" s="73">
        <f t="shared" si="4"/>
        <v>4.8141523371001522</v>
      </c>
      <c r="M96" s="73">
        <f t="shared" si="5"/>
        <v>8.6266623221551764E-2</v>
      </c>
      <c r="N96" s="73">
        <f t="shared" si="5"/>
        <v>0.132582843298234</v>
      </c>
      <c r="O96" s="74">
        <f t="shared" si="5"/>
        <v>3.8462754771279029E-2</v>
      </c>
      <c r="Q96" s="22">
        <v>176385</v>
      </c>
      <c r="R96" s="22">
        <v>86467</v>
      </c>
      <c r="S96" s="78">
        <v>86392</v>
      </c>
      <c r="T96" s="76">
        <v>98730</v>
      </c>
      <c r="U96" s="22">
        <v>50024</v>
      </c>
      <c r="V96" s="22">
        <v>48706</v>
      </c>
    </row>
    <row r="97" spans="1:22" s="31" customFormat="1" ht="12" customHeight="1" x14ac:dyDescent="0.2">
      <c r="A97" s="64" t="s">
        <v>141</v>
      </c>
      <c r="B97" s="22">
        <v>4503.4614169868</v>
      </c>
      <c r="C97" s="22">
        <v>3215.2454183822006</v>
      </c>
      <c r="D97" s="22">
        <v>1288.2159986045999</v>
      </c>
      <c r="E97" s="22">
        <v>2071.6671714520594</v>
      </c>
      <c r="F97" s="22">
        <v>781.44117145205951</v>
      </c>
      <c r="G97" s="23">
        <v>1272.3775000000001</v>
      </c>
      <c r="I97" s="64" t="s">
        <v>141</v>
      </c>
      <c r="J97" s="73">
        <f t="shared" si="4"/>
        <v>24.859713598778946</v>
      </c>
      <c r="K97" s="73">
        <f t="shared" si="4"/>
        <v>35.22745908757657</v>
      </c>
      <c r="L97" s="73">
        <f t="shared" si="4"/>
        <v>14.331983429805081</v>
      </c>
      <c r="M97" s="73">
        <f t="shared" si="5"/>
        <v>0.35042934854699159</v>
      </c>
      <c r="N97" s="73">
        <f t="shared" si="5"/>
        <v>0.26025318944963033</v>
      </c>
      <c r="O97" s="74">
        <f t="shared" si="5"/>
        <v>0.43736667196025825</v>
      </c>
      <c r="Q97" s="22">
        <v>322419</v>
      </c>
      <c r="R97" s="22">
        <v>156492</v>
      </c>
      <c r="S97" s="78">
        <v>156181</v>
      </c>
      <c r="T97" s="76">
        <v>181155</v>
      </c>
      <c r="U97" s="22">
        <v>91271</v>
      </c>
      <c r="V97" s="22">
        <v>89884</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24" t="s">
        <v>11</v>
      </c>
      <c r="B99" s="224"/>
      <c r="C99" s="144"/>
      <c r="D99" s="144"/>
      <c r="E99" s="36"/>
      <c r="F99" s="225" t="s">
        <v>48</v>
      </c>
      <c r="G99" s="225"/>
      <c r="I99" s="224" t="s">
        <v>11</v>
      </c>
      <c r="J99" s="224"/>
      <c r="K99" s="144"/>
      <c r="L99" s="144"/>
      <c r="M99" s="36"/>
      <c r="N99" s="225" t="s">
        <v>48</v>
      </c>
      <c r="O99" s="22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1"/>
  <sheetViews>
    <sheetView workbookViewId="0"/>
  </sheetViews>
  <sheetFormatPr defaultRowHeight="12" x14ac:dyDescent="0.2"/>
  <cols>
    <col min="1" max="1" width="1.7109375" style="170" customWidth="1"/>
    <col min="2" max="2" width="18.140625" style="170" customWidth="1"/>
    <col min="3" max="3" width="95.140625" style="170" customWidth="1"/>
    <col min="4" max="16384" width="9.140625" style="170"/>
  </cols>
  <sheetData>
    <row r="1" spans="2:5" ht="15" customHeight="1" x14ac:dyDescent="0.25">
      <c r="B1" s="169" t="s">
        <v>303</v>
      </c>
      <c r="C1" s="169" t="s">
        <v>368</v>
      </c>
      <c r="E1" s="149" t="s">
        <v>232</v>
      </c>
    </row>
    <row r="2" spans="2:5" ht="7.5" customHeight="1" x14ac:dyDescent="0.2">
      <c r="B2" s="171"/>
      <c r="C2" s="171"/>
    </row>
    <row r="3" spans="2:5" ht="64.5" customHeight="1" x14ac:dyDescent="0.2">
      <c r="B3" s="169" t="s">
        <v>306</v>
      </c>
      <c r="C3" s="172" t="s">
        <v>360</v>
      </c>
    </row>
    <row r="4" spans="2:5" ht="33" customHeight="1" x14ac:dyDescent="0.2">
      <c r="C4" s="173" t="s">
        <v>361</v>
      </c>
    </row>
    <row r="5" spans="2:5" ht="310.5" customHeight="1" x14ac:dyDescent="0.2">
      <c r="C5" s="172" t="s">
        <v>369</v>
      </c>
    </row>
    <row r="6" spans="2:5" ht="7.5" customHeight="1" x14ac:dyDescent="0.2">
      <c r="B6" s="171"/>
      <c r="C6" s="171"/>
    </row>
    <row r="7" spans="2:5" ht="42.75" customHeight="1" x14ac:dyDescent="0.2">
      <c r="B7" s="174" t="s">
        <v>309</v>
      </c>
      <c r="C7" s="175" t="s">
        <v>364</v>
      </c>
    </row>
    <row r="8" spans="2:5" ht="16.5" customHeight="1" x14ac:dyDescent="0.2">
      <c r="B8" s="174"/>
      <c r="C8" s="173"/>
    </row>
    <row r="9" spans="2:5" ht="7.5" customHeight="1" x14ac:dyDescent="0.2">
      <c r="B9" s="171"/>
      <c r="C9" s="171"/>
    </row>
    <row r="10" spans="2:5" ht="109.5" customHeight="1" x14ac:dyDescent="0.2">
      <c r="B10" s="169" t="s">
        <v>311</v>
      </c>
      <c r="C10" s="176" t="s">
        <v>365</v>
      </c>
    </row>
    <row r="11" spans="2:5" ht="7.5" customHeight="1" x14ac:dyDescent="0.2">
      <c r="B11" s="171"/>
      <c r="C11" s="171"/>
    </row>
    <row r="12" spans="2:5" ht="15.75" customHeight="1" x14ac:dyDescent="0.2">
      <c r="B12" s="177" t="s">
        <v>314</v>
      </c>
      <c r="C12" s="178" t="s">
        <v>315</v>
      </c>
    </row>
    <row r="13" spans="2:5" ht="7.5" customHeight="1" x14ac:dyDescent="0.2">
      <c r="B13" s="171"/>
      <c r="C13" s="171"/>
    </row>
    <row r="14" spans="2:5" ht="15" customHeight="1" x14ac:dyDescent="0.2">
      <c r="B14" s="177" t="s">
        <v>316</v>
      </c>
      <c r="C14" s="178" t="s">
        <v>317</v>
      </c>
    </row>
    <row r="15" spans="2:5" ht="7.5" customHeight="1" x14ac:dyDescent="0.2">
      <c r="B15" s="171"/>
      <c r="C15" s="171"/>
    </row>
    <row r="16" spans="2:5" ht="15.75" customHeight="1" x14ac:dyDescent="0.2">
      <c r="B16" s="177" t="s">
        <v>318</v>
      </c>
      <c r="C16" s="177" t="s">
        <v>319</v>
      </c>
    </row>
    <row r="17" spans="2:3" ht="7.5" customHeight="1" x14ac:dyDescent="0.2">
      <c r="B17" s="171"/>
      <c r="C17" s="171"/>
    </row>
    <row r="18" spans="2:3" ht="113.25" customHeight="1" x14ac:dyDescent="0.2">
      <c r="B18" s="169" t="s">
        <v>320</v>
      </c>
      <c r="C18" s="176" t="s">
        <v>370</v>
      </c>
    </row>
    <row r="19" spans="2:3" ht="7.5" customHeight="1" x14ac:dyDescent="0.2">
      <c r="B19" s="171"/>
      <c r="C19" s="171"/>
    </row>
    <row r="20" spans="2:3" ht="12" customHeight="1" x14ac:dyDescent="0.2">
      <c r="B20" s="171"/>
      <c r="C20" s="171"/>
    </row>
    <row r="21" spans="2:3" ht="12" customHeight="1" x14ac:dyDescent="0.2">
      <c r="B21" s="187" t="s">
        <v>303</v>
      </c>
      <c r="C21" s="187" t="s">
        <v>374</v>
      </c>
    </row>
    <row r="22" spans="2:3" ht="12" customHeight="1" x14ac:dyDescent="0.2">
      <c r="B22" s="188"/>
      <c r="C22" s="188" t="s">
        <v>375</v>
      </c>
    </row>
    <row r="23" spans="2:3" ht="12" customHeight="1" x14ac:dyDescent="0.2">
      <c r="B23" s="188"/>
      <c r="C23" s="188"/>
    </row>
    <row r="24" spans="2:3" ht="42.75" customHeight="1" x14ac:dyDescent="0.2">
      <c r="B24" s="187" t="s">
        <v>306</v>
      </c>
      <c r="C24" s="189" t="s">
        <v>376</v>
      </c>
    </row>
    <row r="25" spans="2:3" ht="63.75" customHeight="1" x14ac:dyDescent="0.2">
      <c r="B25" s="190"/>
      <c r="C25" s="191" t="s">
        <v>377</v>
      </c>
    </row>
    <row r="26" spans="2:3" ht="12" customHeight="1" x14ac:dyDescent="0.2">
      <c r="B26" s="188"/>
      <c r="C26" s="188"/>
    </row>
    <row r="27" spans="2:3" ht="62.25" customHeight="1" x14ac:dyDescent="0.2">
      <c r="B27" s="192" t="s">
        <v>309</v>
      </c>
      <c r="C27" s="193" t="s">
        <v>378</v>
      </c>
    </row>
    <row r="28" spans="2:3" ht="12" customHeight="1" x14ac:dyDescent="0.2">
      <c r="B28" s="188"/>
      <c r="C28" s="188"/>
    </row>
    <row r="29" spans="2:3" ht="12" customHeight="1" x14ac:dyDescent="0.2">
      <c r="B29" s="187" t="s">
        <v>311</v>
      </c>
      <c r="C29" s="194" t="s">
        <v>312</v>
      </c>
    </row>
    <row r="30" spans="2:3" ht="86.25" customHeight="1" x14ac:dyDescent="0.2">
      <c r="B30" s="190"/>
      <c r="C30" s="191" t="s">
        <v>379</v>
      </c>
    </row>
    <row r="31" spans="2:3" ht="12" customHeight="1" x14ac:dyDescent="0.2">
      <c r="B31" s="188"/>
      <c r="C31" s="188"/>
    </row>
    <row r="32" spans="2:3" ht="12" customHeight="1" x14ac:dyDescent="0.2">
      <c r="B32" s="195" t="s">
        <v>314</v>
      </c>
      <c r="C32" s="196" t="s">
        <v>315</v>
      </c>
    </row>
    <row r="33" spans="2:3" ht="12" customHeight="1" x14ac:dyDescent="0.2">
      <c r="B33" s="188"/>
      <c r="C33" s="188"/>
    </row>
    <row r="34" spans="2:3" ht="12" customHeight="1" x14ac:dyDescent="0.2">
      <c r="B34" s="195" t="s">
        <v>316</v>
      </c>
      <c r="C34" s="196" t="s">
        <v>317</v>
      </c>
    </row>
    <row r="35" spans="2:3" ht="12" customHeight="1" x14ac:dyDescent="0.2">
      <c r="B35" s="188"/>
      <c r="C35" s="188"/>
    </row>
    <row r="36" spans="2:3" ht="12" customHeight="1" x14ac:dyDescent="0.2">
      <c r="B36" s="195" t="s">
        <v>318</v>
      </c>
      <c r="C36" s="195" t="s">
        <v>319</v>
      </c>
    </row>
    <row r="37" spans="2:3" ht="12" customHeight="1" x14ac:dyDescent="0.2">
      <c r="B37" s="188"/>
      <c r="C37" s="188"/>
    </row>
    <row r="38" spans="2:3" ht="100.5" customHeight="1" x14ac:dyDescent="0.2">
      <c r="B38" s="187" t="s">
        <v>320</v>
      </c>
      <c r="C38" s="194" t="s">
        <v>380</v>
      </c>
    </row>
    <row r="39" spans="2:3" ht="12" customHeight="1" x14ac:dyDescent="0.2">
      <c r="B39" s="171"/>
      <c r="C39" s="171"/>
    </row>
    <row r="40" spans="2:3" x14ac:dyDescent="0.2">
      <c r="B40" s="177" t="s">
        <v>322</v>
      </c>
      <c r="C40" s="177" t="s">
        <v>323</v>
      </c>
    </row>
    <row r="41" spans="2:3" x14ac:dyDescent="0.2">
      <c r="C41" s="179" t="s">
        <v>324</v>
      </c>
    </row>
    <row r="42" spans="2:3" ht="7.5" customHeight="1" x14ac:dyDescent="0.2">
      <c r="C42" s="179"/>
    </row>
    <row r="43" spans="2:3" ht="15" customHeight="1" x14ac:dyDescent="0.2">
      <c r="C43" s="177" t="s">
        <v>325</v>
      </c>
    </row>
    <row r="44" spans="2:3" ht="15" customHeight="1" x14ac:dyDescent="0.2">
      <c r="C44" s="179" t="s">
        <v>326</v>
      </c>
    </row>
    <row r="45" spans="2:3" ht="7.5" customHeight="1" x14ac:dyDescent="0.2">
      <c r="B45" s="171"/>
      <c r="C45" s="171"/>
    </row>
    <row r="46" spans="2:3" ht="15.75" customHeight="1" x14ac:dyDescent="0.2">
      <c r="B46" s="177" t="s">
        <v>327</v>
      </c>
      <c r="C46" s="177" t="s">
        <v>328</v>
      </c>
    </row>
    <row r="47" spans="2:3" ht="7.5" customHeight="1" x14ac:dyDescent="0.2">
      <c r="B47" s="171"/>
      <c r="C47" s="171"/>
    </row>
    <row r="48" spans="2:3" ht="15.75" customHeight="1" x14ac:dyDescent="0.2">
      <c r="B48" s="177" t="s">
        <v>329</v>
      </c>
      <c r="C48" s="177" t="s">
        <v>330</v>
      </c>
    </row>
    <row r="49" spans="2:3" ht="12" customHeight="1" x14ac:dyDescent="0.2">
      <c r="B49" s="171"/>
      <c r="C49" s="179" t="s">
        <v>331</v>
      </c>
    </row>
    <row r="50" spans="2:3" ht="7.5" customHeight="1" x14ac:dyDescent="0.2">
      <c r="B50" s="171"/>
      <c r="C50" s="171"/>
    </row>
    <row r="51" spans="2:3" ht="22.5" customHeight="1" x14ac:dyDescent="0.2">
      <c r="B51" s="177"/>
      <c r="C51" s="178" t="s">
        <v>332</v>
      </c>
    </row>
    <row r="52" spans="2:3" ht="12" customHeight="1" x14ac:dyDescent="0.2">
      <c r="B52" s="171"/>
      <c r="C52" s="179" t="s">
        <v>333</v>
      </c>
    </row>
    <row r="53" spans="2:3" ht="7.5" customHeight="1" x14ac:dyDescent="0.2">
      <c r="B53" s="171"/>
      <c r="C53" s="171"/>
    </row>
    <row r="54" spans="2:3" ht="25.5" customHeight="1" x14ac:dyDescent="0.2">
      <c r="B54" s="177"/>
      <c r="C54" s="178" t="s">
        <v>334</v>
      </c>
    </row>
    <row r="55" spans="2:3" ht="12" customHeight="1" x14ac:dyDescent="0.2">
      <c r="B55" s="171"/>
      <c r="C55" s="179" t="s">
        <v>335</v>
      </c>
    </row>
    <row r="56" spans="2:3" ht="7.5" customHeight="1" x14ac:dyDescent="0.2"/>
    <row r="57" spans="2:3" x14ac:dyDescent="0.2">
      <c r="B57" s="178" t="s">
        <v>336</v>
      </c>
      <c r="C57" s="177" t="s">
        <v>330</v>
      </c>
    </row>
    <row r="58" spans="2:3" x14ac:dyDescent="0.2">
      <c r="C58" s="179" t="s">
        <v>331</v>
      </c>
    </row>
    <row r="59" spans="2:3" ht="7.5" customHeight="1" x14ac:dyDescent="0.2">
      <c r="C59" s="179"/>
    </row>
    <row r="60" spans="2:3" ht="15" customHeight="1" x14ac:dyDescent="0.2">
      <c r="C60" s="177" t="s">
        <v>337</v>
      </c>
    </row>
    <row r="61" spans="2:3" ht="15" customHeight="1" x14ac:dyDescent="0.2">
      <c r="C61" s="179" t="s">
        <v>338</v>
      </c>
    </row>
    <row r="62" spans="2:3" ht="7.5" customHeight="1" x14ac:dyDescent="0.2">
      <c r="C62" s="179"/>
    </row>
    <row r="63" spans="2:3" ht="15.75" customHeight="1" x14ac:dyDescent="0.2">
      <c r="C63" s="177" t="s">
        <v>339</v>
      </c>
    </row>
    <row r="64" spans="2:3" ht="15.75" customHeight="1" x14ac:dyDescent="0.2">
      <c r="C64" s="177" t="s">
        <v>340</v>
      </c>
    </row>
    <row r="65" spans="2:3" ht="15.75" customHeight="1" x14ac:dyDescent="0.2">
      <c r="C65" s="179" t="s">
        <v>341</v>
      </c>
    </row>
    <row r="66" spans="2:3" ht="11.25" customHeight="1" x14ac:dyDescent="0.2">
      <c r="C66" s="177"/>
    </row>
    <row r="67" spans="2:3" ht="15.75" customHeight="1" x14ac:dyDescent="0.2">
      <c r="C67" s="177" t="s">
        <v>342</v>
      </c>
    </row>
    <row r="68" spans="2:3" ht="15.75" customHeight="1" x14ac:dyDescent="0.2">
      <c r="C68" s="179" t="s">
        <v>343</v>
      </c>
    </row>
    <row r="69" spans="2:3" ht="7.5" customHeight="1" x14ac:dyDescent="0.2">
      <c r="C69" s="179"/>
    </row>
    <row r="70" spans="2:3" ht="15.75" customHeight="1" x14ac:dyDescent="0.2">
      <c r="C70" s="177" t="s">
        <v>344</v>
      </c>
    </row>
    <row r="71" spans="2:3" ht="15.75" customHeight="1" x14ac:dyDescent="0.2">
      <c r="C71" s="179" t="s">
        <v>345</v>
      </c>
    </row>
    <row r="72" spans="2:3" ht="7.5" customHeight="1" x14ac:dyDescent="0.2">
      <c r="C72" s="177"/>
    </row>
    <row r="73" spans="2:3" ht="15" customHeight="1" x14ac:dyDescent="0.2">
      <c r="B73" s="177" t="s">
        <v>346</v>
      </c>
      <c r="C73" s="181" t="s">
        <v>347</v>
      </c>
    </row>
    <row r="74" spans="2:3" ht="15" customHeight="1" x14ac:dyDescent="0.2">
      <c r="C74" s="179" t="s">
        <v>348</v>
      </c>
    </row>
    <row r="75" spans="2:3" ht="7.5" customHeight="1" x14ac:dyDescent="0.2"/>
    <row r="76" spans="2:3" ht="15" customHeight="1" x14ac:dyDescent="0.2">
      <c r="C76" s="177" t="s">
        <v>349</v>
      </c>
    </row>
    <row r="77" spans="2:3" ht="15" customHeight="1" x14ac:dyDescent="0.2">
      <c r="C77" s="184" t="s">
        <v>350</v>
      </c>
    </row>
    <row r="78" spans="2:3" ht="15" customHeight="1" x14ac:dyDescent="0.2">
      <c r="C78" s="184" t="s">
        <v>351</v>
      </c>
    </row>
    <row r="79" spans="2:3" ht="12.75" x14ac:dyDescent="0.2">
      <c r="C79" s="185"/>
    </row>
    <row r="80" spans="2:3" ht="15" customHeight="1" x14ac:dyDescent="0.2">
      <c r="C80" s="186" t="s">
        <v>352</v>
      </c>
    </row>
    <row r="81" spans="2:3" ht="15" customHeight="1" x14ac:dyDescent="0.2">
      <c r="C81" s="184" t="s">
        <v>353</v>
      </c>
    </row>
    <row r="82" spans="2:3" ht="7.5" customHeight="1" x14ac:dyDescent="0.2"/>
    <row r="83" spans="2:3" ht="15" customHeight="1" x14ac:dyDescent="0.2">
      <c r="C83" s="177" t="s">
        <v>337</v>
      </c>
    </row>
    <row r="84" spans="2:3" ht="15" customHeight="1" x14ac:dyDescent="0.2">
      <c r="C84" s="179" t="s">
        <v>338</v>
      </c>
    </row>
    <row r="85" spans="2:3" ht="27" customHeight="1" x14ac:dyDescent="0.2">
      <c r="C85" s="183" t="s">
        <v>354</v>
      </c>
    </row>
    <row r="86" spans="2:3" ht="15" customHeight="1" x14ac:dyDescent="0.2">
      <c r="C86" s="179"/>
    </row>
    <row r="88" spans="2:3" ht="27" customHeight="1" x14ac:dyDescent="0.2">
      <c r="B88" s="169" t="s">
        <v>371</v>
      </c>
      <c r="C88" s="175" t="s">
        <v>372</v>
      </c>
    </row>
    <row r="89" spans="2:3" ht="207" customHeight="1" x14ac:dyDescent="0.2">
      <c r="B89" s="169"/>
      <c r="C89" s="174" t="s">
        <v>373</v>
      </c>
    </row>
    <row r="91" spans="2:3" ht="24.75" customHeight="1" x14ac:dyDescent="0.2">
      <c r="B91" s="204" t="s">
        <v>357</v>
      </c>
      <c r="C91" s="204"/>
    </row>
  </sheetData>
  <mergeCells count="1">
    <mergeCell ref="B91:C91"/>
  </mergeCells>
  <hyperlinks>
    <hyperlink ref="C61" r:id="rId1"/>
    <hyperlink ref="C52" r:id="rId2"/>
    <hyperlink ref="C55" r:id="rId3"/>
    <hyperlink ref="C44" r:id="rId4"/>
    <hyperlink ref="C78" r:id="rId5"/>
    <hyperlink ref="C81" r:id="rId6"/>
    <hyperlink ref="C77" r:id="rId7"/>
    <hyperlink ref="C84" r:id="rId8"/>
    <hyperlink ref="C71" r:id="rId9"/>
    <hyperlink ref="C41" r:id="rId10"/>
    <hyperlink ref="C49" r:id="rId11"/>
    <hyperlink ref="C58" r:id="rId12"/>
    <hyperlink ref="C68" r:id="rId13"/>
    <hyperlink ref="C74" r:id="rId14"/>
    <hyperlink ref="C65" r:id="rId15"/>
    <hyperlink ref="E1" location="Obsah!A1" display="Zpět na obsah"/>
  </hyperlinks>
  <pageMargins left="0.7" right="0.7" top="0.78740157499999996" bottom="0.78740157499999996" header="0.3" footer="0.3"/>
  <pageSetup paperSize="9"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4"/>
  <sheetViews>
    <sheetView zoomScaleNormal="100" workbookViewId="0"/>
  </sheetViews>
  <sheetFormatPr defaultColWidth="9.140625" defaultRowHeight="14.25" x14ac:dyDescent="0.2"/>
  <cols>
    <col min="1" max="1" width="18.28515625" style="28" customWidth="1"/>
    <col min="2" max="9" width="9.140625" style="28"/>
    <col min="10" max="10" width="10.7109375" style="28" customWidth="1"/>
    <col min="11" max="11" width="18.28515625" style="28" customWidth="1"/>
    <col min="12" max="19" width="9.140625" style="28"/>
    <col min="20" max="20" width="10.7109375" style="28" customWidth="1"/>
    <col min="21" max="21" width="17.85546875" style="7" customWidth="1"/>
    <col min="22" max="22" width="9.42578125" style="4" customWidth="1"/>
    <col min="23" max="23" width="10.42578125" style="4" customWidth="1"/>
    <col min="24" max="24" width="8.140625" style="4" customWidth="1"/>
    <col min="25" max="27" width="8" style="4" customWidth="1"/>
    <col min="28" max="28" width="8.5703125" style="4" customWidth="1"/>
    <col min="29" max="29" width="8.7109375" style="7" customWidth="1"/>
    <col min="30" max="30" width="5.28515625" style="28" customWidth="1"/>
    <col min="31" max="31" width="17.85546875" style="7" customWidth="1"/>
    <col min="32" max="32" width="9.42578125" style="4" customWidth="1"/>
    <col min="33" max="33" width="10.42578125" style="4" customWidth="1"/>
    <col min="34" max="34" width="8.140625" style="4" customWidth="1"/>
    <col min="35" max="37" width="8" style="4" customWidth="1"/>
    <col min="38" max="38" width="8.5703125" style="4" customWidth="1"/>
    <col min="39" max="39" width="8.7109375" style="7" customWidth="1"/>
    <col min="40" max="40" width="5.28515625" style="28" customWidth="1"/>
    <col min="41" max="41" width="17.85546875" style="7" customWidth="1"/>
    <col min="42" max="42" width="9.42578125" style="4" customWidth="1"/>
    <col min="43" max="43" width="10.42578125" style="4" customWidth="1"/>
    <col min="44" max="44" width="8.140625" style="4" customWidth="1"/>
    <col min="45" max="47" width="8" style="4" customWidth="1"/>
    <col min="48" max="48" width="8.5703125" style="4" customWidth="1"/>
    <col min="49" max="49" width="8.7109375" style="7" customWidth="1"/>
    <col min="50" max="50" width="5.28515625" style="28" customWidth="1"/>
    <col min="51" max="51" width="17.85546875" style="7" customWidth="1"/>
    <col min="52" max="52" width="9.42578125" style="4" customWidth="1"/>
    <col min="53" max="53" width="10.42578125" style="4" customWidth="1"/>
    <col min="54" max="54" width="8.140625" style="4" customWidth="1"/>
    <col min="55" max="57" width="8" style="4" customWidth="1"/>
    <col min="58" max="58" width="8.5703125" style="4" customWidth="1"/>
    <col min="59" max="59" width="8.7109375" style="7" customWidth="1"/>
    <col min="60" max="60" width="5.28515625" style="28" customWidth="1"/>
    <col min="61" max="16384" width="9.140625" style="28"/>
  </cols>
  <sheetData>
    <row r="1" spans="1:70" s="4" customFormat="1" ht="20.100000000000001" customHeight="1" x14ac:dyDescent="0.25">
      <c r="A1" s="16" t="s">
        <v>217</v>
      </c>
      <c r="B1" s="16"/>
      <c r="C1" s="16"/>
      <c r="D1" s="16"/>
      <c r="E1" s="16"/>
      <c r="F1" s="16"/>
      <c r="G1" s="16"/>
      <c r="H1" s="16"/>
      <c r="I1" s="143" t="s">
        <v>180</v>
      </c>
      <c r="J1" s="149" t="s">
        <v>232</v>
      </c>
      <c r="K1" s="16" t="s">
        <v>217</v>
      </c>
      <c r="L1" s="16"/>
      <c r="M1" s="16"/>
      <c r="N1" s="16"/>
      <c r="O1" s="16"/>
      <c r="P1" s="16"/>
      <c r="Q1" s="16"/>
      <c r="R1" s="16"/>
      <c r="S1" s="143" t="s">
        <v>183</v>
      </c>
      <c r="T1" s="149"/>
      <c r="U1" s="16" t="s">
        <v>217</v>
      </c>
      <c r="V1" s="16"/>
      <c r="W1" s="16"/>
      <c r="X1" s="16"/>
      <c r="Y1" s="16"/>
      <c r="Z1" s="16"/>
      <c r="AA1" s="16"/>
      <c r="AB1" s="16"/>
      <c r="AC1" s="143" t="s">
        <v>185</v>
      </c>
      <c r="AE1" s="16" t="s">
        <v>217</v>
      </c>
      <c r="AF1" s="47"/>
      <c r="AG1" s="47"/>
      <c r="AH1" s="47"/>
      <c r="AI1" s="47"/>
      <c r="AJ1" s="47"/>
      <c r="AK1" s="47"/>
      <c r="AL1" s="47"/>
      <c r="AM1" s="143" t="s">
        <v>187</v>
      </c>
      <c r="AN1" s="1"/>
      <c r="AO1" s="16" t="s">
        <v>217</v>
      </c>
      <c r="AP1" s="47"/>
      <c r="AQ1" s="47"/>
      <c r="AR1" s="47"/>
      <c r="AS1" s="47"/>
      <c r="AT1" s="47"/>
      <c r="AU1" s="47"/>
      <c r="AV1" s="47"/>
      <c r="AW1" s="143" t="s">
        <v>189</v>
      </c>
      <c r="AX1" s="1"/>
      <c r="AY1" s="16" t="s">
        <v>217</v>
      </c>
      <c r="AZ1" s="47"/>
      <c r="BA1" s="47"/>
      <c r="BB1" s="47"/>
      <c r="BC1" s="47"/>
      <c r="BD1" s="47"/>
      <c r="BE1" s="47"/>
      <c r="BF1" s="47"/>
      <c r="BG1" s="143" t="s">
        <v>191</v>
      </c>
      <c r="BH1" s="1"/>
      <c r="BI1" s="141"/>
      <c r="BJ1" s="47"/>
      <c r="BK1" s="47"/>
      <c r="BL1" s="47"/>
      <c r="BM1" s="47"/>
      <c r="BN1" s="47"/>
      <c r="BO1" s="47"/>
      <c r="BP1" s="47"/>
      <c r="BQ1" s="47"/>
      <c r="BR1" s="1"/>
    </row>
    <row r="2" spans="1:70" s="4" customFormat="1" ht="14.25" customHeight="1" x14ac:dyDescent="0.2">
      <c r="A2" s="37" t="s">
        <v>195</v>
      </c>
      <c r="B2" s="2"/>
      <c r="C2" s="2"/>
      <c r="D2" s="2"/>
      <c r="E2" s="2"/>
      <c r="F2" s="2"/>
      <c r="G2" s="2"/>
      <c r="H2" s="2"/>
      <c r="I2" s="140" t="s">
        <v>181</v>
      </c>
      <c r="K2" s="37" t="s">
        <v>195</v>
      </c>
      <c r="L2" s="2"/>
      <c r="M2" s="2"/>
      <c r="N2" s="2"/>
      <c r="O2" s="2"/>
      <c r="P2" s="2"/>
      <c r="Q2" s="2"/>
      <c r="R2" s="2"/>
      <c r="S2" s="140" t="s">
        <v>184</v>
      </c>
      <c r="U2" s="37" t="s">
        <v>195</v>
      </c>
      <c r="V2" s="2"/>
      <c r="W2" s="2"/>
      <c r="X2" s="2"/>
      <c r="Y2" s="2"/>
      <c r="Z2" s="2"/>
      <c r="AA2" s="2"/>
      <c r="AB2" s="2"/>
      <c r="AC2" s="140" t="s">
        <v>186</v>
      </c>
      <c r="AE2" s="37" t="s">
        <v>195</v>
      </c>
      <c r="AF2" s="2"/>
      <c r="AG2" s="2"/>
      <c r="AH2" s="2"/>
      <c r="AI2" s="2"/>
      <c r="AJ2" s="2"/>
      <c r="AK2" s="2"/>
      <c r="AL2" s="2"/>
      <c r="AM2" s="140" t="s">
        <v>188</v>
      </c>
      <c r="AN2" s="1"/>
      <c r="AO2" s="37" t="s">
        <v>195</v>
      </c>
      <c r="AP2" s="2"/>
      <c r="AQ2" s="2"/>
      <c r="AR2" s="2"/>
      <c r="AS2" s="2"/>
      <c r="AT2" s="2"/>
      <c r="AU2" s="2"/>
      <c r="AV2" s="2"/>
      <c r="AW2" s="140" t="s">
        <v>190</v>
      </c>
      <c r="AX2" s="1"/>
      <c r="AY2" s="37" t="s">
        <v>195</v>
      </c>
      <c r="AZ2" s="2"/>
      <c r="BA2" s="2"/>
      <c r="BB2" s="2"/>
      <c r="BC2" s="2"/>
      <c r="BD2" s="2"/>
      <c r="BE2" s="2"/>
      <c r="BF2" s="2"/>
      <c r="BG2" s="140" t="s">
        <v>192</v>
      </c>
      <c r="BH2" s="1"/>
      <c r="BI2" s="142"/>
      <c r="BJ2" s="2"/>
      <c r="BK2" s="2"/>
      <c r="BL2" s="2"/>
      <c r="BM2" s="2"/>
      <c r="BN2" s="2"/>
      <c r="BO2" s="2"/>
      <c r="BP2" s="2"/>
      <c r="BQ2" s="2"/>
      <c r="BR2" s="1"/>
    </row>
    <row r="3" spans="1:70" s="15" customFormat="1" ht="12" customHeight="1" thickBot="1" x14ac:dyDescent="0.25">
      <c r="A3" s="17"/>
      <c r="B3" s="18"/>
      <c r="C3" s="18"/>
      <c r="D3" s="18"/>
      <c r="E3" s="18"/>
      <c r="F3" s="18"/>
      <c r="G3" s="18"/>
      <c r="H3" s="18"/>
      <c r="I3" s="18"/>
      <c r="K3" s="17"/>
      <c r="L3" s="18"/>
      <c r="M3" s="18"/>
      <c r="N3" s="18"/>
      <c r="O3" s="18"/>
      <c r="P3" s="18"/>
      <c r="Q3" s="18"/>
      <c r="R3" s="18"/>
      <c r="S3" s="18"/>
      <c r="U3" s="17"/>
      <c r="V3" s="18"/>
      <c r="W3" s="18"/>
      <c r="X3" s="18"/>
      <c r="Y3" s="18"/>
      <c r="Z3" s="18"/>
      <c r="AA3" s="18"/>
      <c r="AB3" s="18"/>
      <c r="AC3" s="18"/>
      <c r="AE3" s="17"/>
      <c r="AF3" s="18"/>
      <c r="AG3" s="18"/>
      <c r="AH3" s="18"/>
      <c r="AI3" s="18"/>
      <c r="AJ3" s="18"/>
      <c r="AK3" s="18"/>
      <c r="AL3" s="18"/>
      <c r="AM3" s="18"/>
      <c r="AO3" s="17"/>
      <c r="AP3" s="18"/>
      <c r="AQ3" s="18"/>
      <c r="AR3" s="18"/>
      <c r="AS3" s="18"/>
      <c r="AT3" s="18"/>
      <c r="AU3" s="18"/>
      <c r="AV3" s="18"/>
      <c r="AW3" s="18"/>
      <c r="AY3" s="17"/>
      <c r="AZ3" s="18"/>
      <c r="BA3" s="18"/>
      <c r="BB3" s="18"/>
      <c r="BC3" s="18"/>
      <c r="BD3" s="18"/>
      <c r="BE3" s="18"/>
      <c r="BF3" s="18"/>
      <c r="BG3" s="18"/>
    </row>
    <row r="4" spans="1:70" s="15" customFormat="1" ht="33" customHeight="1" x14ac:dyDescent="0.2">
      <c r="A4" s="259" t="s">
        <v>12</v>
      </c>
      <c r="B4" s="262" t="s">
        <v>13</v>
      </c>
      <c r="C4" s="262"/>
      <c r="D4" s="255" t="s">
        <v>14</v>
      </c>
      <c r="E4" s="256"/>
      <c r="F4" s="256"/>
      <c r="G4" s="256"/>
      <c r="H4" s="262" t="s">
        <v>15</v>
      </c>
      <c r="I4" s="263"/>
      <c r="K4" s="259" t="s">
        <v>12</v>
      </c>
      <c r="L4" s="262" t="s">
        <v>13</v>
      </c>
      <c r="M4" s="262"/>
      <c r="N4" s="255" t="s">
        <v>14</v>
      </c>
      <c r="O4" s="256"/>
      <c r="P4" s="256"/>
      <c r="Q4" s="256"/>
      <c r="R4" s="262" t="s">
        <v>15</v>
      </c>
      <c r="S4" s="263"/>
      <c r="U4" s="259" t="s">
        <v>12</v>
      </c>
      <c r="V4" s="262" t="s">
        <v>13</v>
      </c>
      <c r="W4" s="262"/>
      <c r="X4" s="255" t="s">
        <v>14</v>
      </c>
      <c r="Y4" s="256"/>
      <c r="Z4" s="256"/>
      <c r="AA4" s="256"/>
      <c r="AB4" s="262" t="s">
        <v>15</v>
      </c>
      <c r="AC4" s="263"/>
      <c r="AE4" s="259" t="s">
        <v>12</v>
      </c>
      <c r="AF4" s="262" t="s">
        <v>13</v>
      </c>
      <c r="AG4" s="262"/>
      <c r="AH4" s="255" t="s">
        <v>14</v>
      </c>
      <c r="AI4" s="256"/>
      <c r="AJ4" s="256"/>
      <c r="AK4" s="256"/>
      <c r="AL4" s="262" t="s">
        <v>15</v>
      </c>
      <c r="AM4" s="263"/>
      <c r="AO4" s="259" t="s">
        <v>12</v>
      </c>
      <c r="AP4" s="262" t="s">
        <v>13</v>
      </c>
      <c r="AQ4" s="262"/>
      <c r="AR4" s="255" t="s">
        <v>14</v>
      </c>
      <c r="AS4" s="256"/>
      <c r="AT4" s="256"/>
      <c r="AU4" s="256"/>
      <c r="AV4" s="262" t="s">
        <v>15</v>
      </c>
      <c r="AW4" s="263"/>
      <c r="AY4" s="259" t="s">
        <v>12</v>
      </c>
      <c r="AZ4" s="262" t="s">
        <v>13</v>
      </c>
      <c r="BA4" s="262"/>
      <c r="BB4" s="255" t="s">
        <v>14</v>
      </c>
      <c r="BC4" s="256"/>
      <c r="BD4" s="256"/>
      <c r="BE4" s="256"/>
      <c r="BF4" s="262" t="s">
        <v>15</v>
      </c>
      <c r="BG4" s="263"/>
    </row>
    <row r="5" spans="1:70" s="15" customFormat="1" ht="22.5" customHeight="1" x14ac:dyDescent="0.2">
      <c r="A5" s="260"/>
      <c r="B5" s="264" t="s">
        <v>16</v>
      </c>
      <c r="C5" s="266" t="s">
        <v>17</v>
      </c>
      <c r="D5" s="264" t="s">
        <v>16</v>
      </c>
      <c r="E5" s="268" t="s">
        <v>18</v>
      </c>
      <c r="F5" s="269"/>
      <c r="G5" s="260"/>
      <c r="H5" s="264" t="s">
        <v>16</v>
      </c>
      <c r="I5" s="270"/>
      <c r="K5" s="260"/>
      <c r="L5" s="264" t="s">
        <v>16</v>
      </c>
      <c r="M5" s="266" t="s">
        <v>17</v>
      </c>
      <c r="N5" s="264" t="s">
        <v>16</v>
      </c>
      <c r="O5" s="268" t="s">
        <v>18</v>
      </c>
      <c r="P5" s="269"/>
      <c r="Q5" s="260"/>
      <c r="R5" s="264" t="s">
        <v>16</v>
      </c>
      <c r="S5" s="270"/>
      <c r="U5" s="260"/>
      <c r="V5" s="264" t="s">
        <v>16</v>
      </c>
      <c r="W5" s="266" t="s">
        <v>17</v>
      </c>
      <c r="X5" s="264" t="s">
        <v>16</v>
      </c>
      <c r="Y5" s="268" t="s">
        <v>18</v>
      </c>
      <c r="Z5" s="269"/>
      <c r="AA5" s="260"/>
      <c r="AB5" s="264" t="s">
        <v>16</v>
      </c>
      <c r="AC5" s="270"/>
      <c r="AE5" s="260"/>
      <c r="AF5" s="264" t="s">
        <v>16</v>
      </c>
      <c r="AG5" s="266" t="s">
        <v>17</v>
      </c>
      <c r="AH5" s="264" t="s">
        <v>16</v>
      </c>
      <c r="AI5" s="268" t="s">
        <v>18</v>
      </c>
      <c r="AJ5" s="269"/>
      <c r="AK5" s="260"/>
      <c r="AL5" s="264" t="s">
        <v>16</v>
      </c>
      <c r="AM5" s="270"/>
      <c r="AO5" s="260"/>
      <c r="AP5" s="264" t="s">
        <v>16</v>
      </c>
      <c r="AQ5" s="266" t="s">
        <v>17</v>
      </c>
      <c r="AR5" s="264" t="s">
        <v>16</v>
      </c>
      <c r="AS5" s="268" t="s">
        <v>18</v>
      </c>
      <c r="AT5" s="269"/>
      <c r="AU5" s="260"/>
      <c r="AV5" s="264" t="s">
        <v>16</v>
      </c>
      <c r="AW5" s="270"/>
      <c r="AY5" s="260"/>
      <c r="AZ5" s="264" t="s">
        <v>16</v>
      </c>
      <c r="BA5" s="266" t="s">
        <v>17</v>
      </c>
      <c r="BB5" s="264" t="s">
        <v>16</v>
      </c>
      <c r="BC5" s="268" t="s">
        <v>18</v>
      </c>
      <c r="BD5" s="269"/>
      <c r="BE5" s="260"/>
      <c r="BF5" s="264" t="s">
        <v>16</v>
      </c>
      <c r="BG5" s="270"/>
    </row>
    <row r="6" spans="1:70" s="15" customFormat="1" ht="69.75" customHeight="1" thickBot="1" x14ac:dyDescent="0.25">
      <c r="A6" s="261"/>
      <c r="B6" s="265"/>
      <c r="C6" s="267"/>
      <c r="D6" s="265"/>
      <c r="E6" s="38" t="s">
        <v>19</v>
      </c>
      <c r="F6" s="38" t="s">
        <v>20</v>
      </c>
      <c r="G6" s="38" t="s">
        <v>21</v>
      </c>
      <c r="H6" s="39" t="s">
        <v>22</v>
      </c>
      <c r="I6" s="40" t="s">
        <v>23</v>
      </c>
      <c r="K6" s="261"/>
      <c r="L6" s="265"/>
      <c r="M6" s="267"/>
      <c r="N6" s="265"/>
      <c r="O6" s="38" t="s">
        <v>19</v>
      </c>
      <c r="P6" s="38" t="s">
        <v>20</v>
      </c>
      <c r="Q6" s="38" t="s">
        <v>21</v>
      </c>
      <c r="R6" s="39" t="s">
        <v>22</v>
      </c>
      <c r="S6" s="40" t="s">
        <v>23</v>
      </c>
      <c r="U6" s="261"/>
      <c r="V6" s="265"/>
      <c r="W6" s="267"/>
      <c r="X6" s="265"/>
      <c r="Y6" s="38" t="s">
        <v>19</v>
      </c>
      <c r="Z6" s="38" t="s">
        <v>20</v>
      </c>
      <c r="AA6" s="38" t="s">
        <v>21</v>
      </c>
      <c r="AB6" s="39" t="s">
        <v>22</v>
      </c>
      <c r="AC6" s="40" t="s">
        <v>23</v>
      </c>
      <c r="AE6" s="261"/>
      <c r="AF6" s="265"/>
      <c r="AG6" s="267"/>
      <c r="AH6" s="265"/>
      <c r="AI6" s="38" t="s">
        <v>19</v>
      </c>
      <c r="AJ6" s="38" t="s">
        <v>20</v>
      </c>
      <c r="AK6" s="38" t="s">
        <v>21</v>
      </c>
      <c r="AL6" s="39" t="s">
        <v>22</v>
      </c>
      <c r="AM6" s="40" t="s">
        <v>23</v>
      </c>
      <c r="AO6" s="261"/>
      <c r="AP6" s="265"/>
      <c r="AQ6" s="267"/>
      <c r="AR6" s="265"/>
      <c r="AS6" s="38" t="s">
        <v>19</v>
      </c>
      <c r="AT6" s="38" t="s">
        <v>20</v>
      </c>
      <c r="AU6" s="38" t="s">
        <v>21</v>
      </c>
      <c r="AV6" s="39" t="s">
        <v>22</v>
      </c>
      <c r="AW6" s="40" t="s">
        <v>23</v>
      </c>
      <c r="AY6" s="261"/>
      <c r="AZ6" s="265"/>
      <c r="BA6" s="267"/>
      <c r="BB6" s="265"/>
      <c r="BC6" s="38" t="s">
        <v>19</v>
      </c>
      <c r="BD6" s="38" t="s">
        <v>20</v>
      </c>
      <c r="BE6" s="38" t="s">
        <v>21</v>
      </c>
      <c r="BF6" s="39" t="s">
        <v>22</v>
      </c>
      <c r="BG6" s="40" t="s">
        <v>23</v>
      </c>
    </row>
    <row r="7" spans="1:70" s="21" customFormat="1" ht="18" customHeight="1" x14ac:dyDescent="0.2">
      <c r="A7" s="61" t="s">
        <v>51</v>
      </c>
      <c r="B7" s="19">
        <v>2915</v>
      </c>
      <c r="C7" s="19">
        <v>880</v>
      </c>
      <c r="D7" s="19">
        <v>85597.020797015371</v>
      </c>
      <c r="E7" s="67">
        <v>50541.705044571419</v>
      </c>
      <c r="F7" s="19">
        <v>27373.32749050319</v>
      </c>
      <c r="G7" s="19">
        <v>7681.9882619407581</v>
      </c>
      <c r="H7" s="19">
        <v>65398</v>
      </c>
      <c r="I7" s="67">
        <v>50662.360045385409</v>
      </c>
      <c r="K7" s="61" t="s">
        <v>51</v>
      </c>
      <c r="L7" s="19">
        <v>2831</v>
      </c>
      <c r="M7" s="19">
        <v>745</v>
      </c>
      <c r="N7" s="19">
        <v>76554.907452649524</v>
      </c>
      <c r="O7" s="67">
        <v>44986.470406060675</v>
      </c>
      <c r="P7" s="19">
        <v>25179.804248955505</v>
      </c>
      <c r="Q7" s="19">
        <v>6388.6327976333305</v>
      </c>
      <c r="R7" s="19">
        <v>63544</v>
      </c>
      <c r="S7" s="67">
        <v>49019.404079087006</v>
      </c>
      <c r="U7" s="61" t="s">
        <v>51</v>
      </c>
      <c r="V7" s="19">
        <v>2706</v>
      </c>
      <c r="W7" s="19">
        <v>698</v>
      </c>
      <c r="X7" s="19">
        <v>69112.545560542218</v>
      </c>
      <c r="Y7" s="67">
        <v>40566.667055084159</v>
      </c>
      <c r="Z7" s="19">
        <v>22371.721368493032</v>
      </c>
      <c r="AA7" s="19">
        <v>6174.1571369650528</v>
      </c>
      <c r="AB7" s="19">
        <v>60694.695818389686</v>
      </c>
      <c r="AC7" s="67">
        <v>46234.359110944897</v>
      </c>
      <c r="AE7" s="61" t="s">
        <v>51</v>
      </c>
      <c r="AF7" s="19">
        <v>2704</v>
      </c>
      <c r="AG7" s="19">
        <v>709</v>
      </c>
      <c r="AH7" s="19">
        <v>68808.243328201192</v>
      </c>
      <c r="AI7" s="67">
        <v>38584.872135997481</v>
      </c>
      <c r="AJ7" s="19">
        <v>24564.007239894974</v>
      </c>
      <c r="AK7" s="19">
        <v>5659.3639523087377</v>
      </c>
      <c r="AL7" s="19">
        <v>60247.044823922901</v>
      </c>
      <c r="AM7" s="67">
        <v>44792.423282076226</v>
      </c>
      <c r="AO7" s="61" t="s">
        <v>51</v>
      </c>
      <c r="AP7" s="19">
        <v>2614</v>
      </c>
      <c r="AQ7" s="19">
        <v>689</v>
      </c>
      <c r="AR7" s="19">
        <v>63653.60678389643</v>
      </c>
      <c r="AS7" s="67">
        <v>33999.813271747538</v>
      </c>
      <c r="AT7" s="19">
        <v>23371.877139085165</v>
      </c>
      <c r="AU7" s="19">
        <v>6281.9163730637192</v>
      </c>
      <c r="AV7" s="19">
        <v>58408.917280535999</v>
      </c>
      <c r="AW7" s="67">
        <v>42349.352351701862</v>
      </c>
      <c r="AY7" s="61" t="s">
        <v>51</v>
      </c>
      <c r="AZ7" s="19">
        <v>2628</v>
      </c>
      <c r="BA7" s="19">
        <v>673</v>
      </c>
      <c r="BB7" s="19">
        <v>56810.12666734626</v>
      </c>
      <c r="BC7" s="67">
        <v>29711.801315491735</v>
      </c>
      <c r="BD7" s="19">
        <v>21873.216009254294</v>
      </c>
      <c r="BE7" s="19">
        <v>5225.1093426001926</v>
      </c>
      <c r="BF7" s="19">
        <v>55231.53504269071</v>
      </c>
      <c r="BG7" s="67">
        <v>39967.771617079903</v>
      </c>
    </row>
    <row r="8" spans="1:70" s="15" customFormat="1" ht="12" customHeight="1" x14ac:dyDescent="0.2">
      <c r="A8" s="63" t="s">
        <v>52</v>
      </c>
      <c r="B8" s="19">
        <v>528</v>
      </c>
      <c r="C8" s="19">
        <v>161</v>
      </c>
      <c r="D8" s="19">
        <v>26882.182427919994</v>
      </c>
      <c r="E8" s="20">
        <v>18364.451372247429</v>
      </c>
      <c r="F8" s="19">
        <v>6109.8448856033447</v>
      </c>
      <c r="G8" s="19">
        <v>2407.8861700692451</v>
      </c>
      <c r="H8" s="19">
        <v>18457</v>
      </c>
      <c r="I8" s="20">
        <v>14535.994279740176</v>
      </c>
      <c r="K8" s="63" t="s">
        <v>52</v>
      </c>
      <c r="L8" s="19">
        <v>530</v>
      </c>
      <c r="M8" s="19">
        <v>159</v>
      </c>
      <c r="N8" s="19">
        <v>23725.915049712366</v>
      </c>
      <c r="O8" s="20">
        <v>15663.019052126769</v>
      </c>
      <c r="P8" s="19">
        <v>5670.3122030152472</v>
      </c>
      <c r="Q8" s="19">
        <v>2392.5837945703547</v>
      </c>
      <c r="R8" s="19">
        <v>17087</v>
      </c>
      <c r="S8" s="20">
        <v>13399.537975057698</v>
      </c>
      <c r="U8" s="63" t="s">
        <v>52</v>
      </c>
      <c r="V8" s="19">
        <v>484</v>
      </c>
      <c r="W8" s="19">
        <v>154</v>
      </c>
      <c r="X8" s="19">
        <v>20994.986619686726</v>
      </c>
      <c r="Y8" s="20">
        <v>13227.484437893216</v>
      </c>
      <c r="Z8" s="19">
        <v>5472.3538488140584</v>
      </c>
      <c r="AA8" s="19">
        <v>2295.1483329794569</v>
      </c>
      <c r="AB8" s="19">
        <v>15971.088523415901</v>
      </c>
      <c r="AC8" s="20">
        <v>12400.423595038739</v>
      </c>
      <c r="AE8" s="63" t="s">
        <v>52</v>
      </c>
      <c r="AF8" s="19">
        <v>480</v>
      </c>
      <c r="AG8" s="19">
        <v>141</v>
      </c>
      <c r="AH8" s="19">
        <v>18859.833691763433</v>
      </c>
      <c r="AI8" s="20">
        <v>11889.362846577953</v>
      </c>
      <c r="AJ8" s="19">
        <v>5762.7741860170818</v>
      </c>
      <c r="AK8" s="19">
        <v>1207.6966591683863</v>
      </c>
      <c r="AL8" s="19">
        <v>15019.405232520297</v>
      </c>
      <c r="AM8" s="20">
        <v>11686.479572210514</v>
      </c>
      <c r="AO8" s="63" t="s">
        <v>52</v>
      </c>
      <c r="AP8" s="19">
        <v>455</v>
      </c>
      <c r="AQ8" s="19">
        <v>147</v>
      </c>
      <c r="AR8" s="19">
        <v>17438.025111953797</v>
      </c>
      <c r="AS8" s="20">
        <v>10316.183433599732</v>
      </c>
      <c r="AT8" s="19">
        <v>5936.3553905602466</v>
      </c>
      <c r="AU8" s="19">
        <v>1185.4862877938069</v>
      </c>
      <c r="AV8" s="19">
        <v>14455.437250024803</v>
      </c>
      <c r="AW8" s="20">
        <v>10959.682284232429</v>
      </c>
      <c r="AY8" s="63" t="s">
        <v>52</v>
      </c>
      <c r="AZ8" s="19">
        <v>478</v>
      </c>
      <c r="BA8" s="19">
        <v>152</v>
      </c>
      <c r="BB8" s="19">
        <v>15107.523741645742</v>
      </c>
      <c r="BC8" s="20">
        <v>8426.6172569264254</v>
      </c>
      <c r="BD8" s="19">
        <v>5363.4546666826691</v>
      </c>
      <c r="BE8" s="19">
        <v>1317.4518180366208</v>
      </c>
      <c r="BF8" s="19">
        <v>13275.370526761199</v>
      </c>
      <c r="BG8" s="20">
        <v>9899.0262911413829</v>
      </c>
    </row>
    <row r="9" spans="1:70" s="15" customFormat="1" ht="12" customHeight="1" x14ac:dyDescent="0.2">
      <c r="A9" s="63" t="s">
        <v>53</v>
      </c>
      <c r="B9" s="19">
        <v>301</v>
      </c>
      <c r="C9" s="19">
        <v>67</v>
      </c>
      <c r="D9" s="19">
        <v>13805.765255917344</v>
      </c>
      <c r="E9" s="20">
        <v>7037.7065229366071</v>
      </c>
      <c r="F9" s="19">
        <v>5296.1497329807335</v>
      </c>
      <c r="G9" s="19">
        <v>1471.9090000000001</v>
      </c>
      <c r="H9" s="19">
        <v>7346</v>
      </c>
      <c r="I9" s="20">
        <v>6395.3939703672004</v>
      </c>
      <c r="K9" s="63" t="s">
        <v>53</v>
      </c>
      <c r="L9" s="19">
        <v>290</v>
      </c>
      <c r="M9" s="19">
        <v>66</v>
      </c>
      <c r="N9" s="19">
        <v>12105.144013541583</v>
      </c>
      <c r="O9" s="20">
        <v>6119.1208542422946</v>
      </c>
      <c r="P9" s="19">
        <v>4877.0475748157878</v>
      </c>
      <c r="Q9" s="19">
        <v>1108.9755844835001</v>
      </c>
      <c r="R9" s="19">
        <v>6984</v>
      </c>
      <c r="S9" s="20">
        <v>6085.6654996269826</v>
      </c>
      <c r="U9" s="63" t="s">
        <v>53</v>
      </c>
      <c r="V9" s="19">
        <v>285</v>
      </c>
      <c r="W9" s="19">
        <v>61</v>
      </c>
      <c r="X9" s="19">
        <v>11171.476435554508</v>
      </c>
      <c r="Y9" s="20">
        <v>6062.8169502215496</v>
      </c>
      <c r="Z9" s="19">
        <v>3927.7504258698659</v>
      </c>
      <c r="AA9" s="19">
        <v>1180.9090594630916</v>
      </c>
      <c r="AB9" s="19">
        <v>6868.7169291512</v>
      </c>
      <c r="AC9" s="20">
        <v>6027.7397216686604</v>
      </c>
      <c r="AE9" s="63" t="s">
        <v>53</v>
      </c>
      <c r="AF9" s="19">
        <v>276</v>
      </c>
      <c r="AG9" s="19">
        <v>62</v>
      </c>
      <c r="AH9" s="19">
        <v>13234.565489199636</v>
      </c>
      <c r="AI9" s="20">
        <v>5857.1492424988364</v>
      </c>
      <c r="AJ9" s="19">
        <v>6091.1175019965567</v>
      </c>
      <c r="AK9" s="19">
        <v>1286.2987447042424</v>
      </c>
      <c r="AL9" s="19">
        <v>6958.0387109632993</v>
      </c>
      <c r="AM9" s="20">
        <v>5870.7919643780588</v>
      </c>
      <c r="AO9" s="63" t="s">
        <v>53</v>
      </c>
      <c r="AP9" s="19">
        <v>272</v>
      </c>
      <c r="AQ9" s="19">
        <v>67</v>
      </c>
      <c r="AR9" s="19">
        <v>12915.318479568252</v>
      </c>
      <c r="AS9" s="20">
        <v>5182.837955081769</v>
      </c>
      <c r="AT9" s="19">
        <v>5755.7297629614613</v>
      </c>
      <c r="AU9" s="19">
        <v>1976.7507615250179</v>
      </c>
      <c r="AV9" s="19">
        <v>6715.8949239661997</v>
      </c>
      <c r="AW9" s="20">
        <v>5644.6439001719091</v>
      </c>
      <c r="AY9" s="63" t="s">
        <v>53</v>
      </c>
      <c r="AZ9" s="19">
        <v>272</v>
      </c>
      <c r="BA9" s="19">
        <v>65</v>
      </c>
      <c r="BB9" s="19">
        <v>11244.862082356576</v>
      </c>
      <c r="BC9" s="20">
        <v>4382.4759782091742</v>
      </c>
      <c r="BD9" s="19">
        <v>5714.5116306371283</v>
      </c>
      <c r="BE9" s="19">
        <v>1147.8744735102764</v>
      </c>
      <c r="BF9" s="19">
        <v>6159.8676132027995</v>
      </c>
      <c r="BG9" s="20">
        <v>5113.9922235903477</v>
      </c>
    </row>
    <row r="10" spans="1:70" s="15" customFormat="1" ht="12" customHeight="1" x14ac:dyDescent="0.2">
      <c r="A10" s="64" t="s">
        <v>54</v>
      </c>
      <c r="B10" s="22">
        <v>20</v>
      </c>
      <c r="C10" s="22">
        <v>4</v>
      </c>
      <c r="D10" s="22">
        <v>192.83060071745257</v>
      </c>
      <c r="E10" s="23">
        <v>90.238139862866703</v>
      </c>
      <c r="F10" s="22">
        <v>90.47846085458589</v>
      </c>
      <c r="G10" s="22">
        <v>12.113999999999999</v>
      </c>
      <c r="H10" s="22">
        <v>200</v>
      </c>
      <c r="I10" s="23">
        <v>141.19723654919997</v>
      </c>
      <c r="K10" s="64" t="s">
        <v>54</v>
      </c>
      <c r="L10" s="22">
        <v>18</v>
      </c>
      <c r="M10" s="22">
        <v>4</v>
      </c>
      <c r="N10" s="22">
        <v>147.38300000000001</v>
      </c>
      <c r="O10" s="23">
        <v>81.162999999999997</v>
      </c>
      <c r="P10" s="22">
        <v>65.982000000000014</v>
      </c>
      <c r="Q10" s="22">
        <v>0.23800000000000002</v>
      </c>
      <c r="R10" s="22">
        <v>188</v>
      </c>
      <c r="S10" s="23">
        <v>137.78750000000002</v>
      </c>
      <c r="U10" s="64" t="s">
        <v>54</v>
      </c>
      <c r="V10" s="22">
        <v>19</v>
      </c>
      <c r="W10" s="22">
        <v>4</v>
      </c>
      <c r="X10" s="22">
        <v>176.47099999999998</v>
      </c>
      <c r="Y10" s="23">
        <v>75.660000000000011</v>
      </c>
      <c r="Z10" s="22">
        <v>97.154999999999987</v>
      </c>
      <c r="AA10" s="22">
        <v>3.6560000000000001</v>
      </c>
      <c r="AB10" s="22">
        <v>186</v>
      </c>
      <c r="AC10" s="23">
        <v>137.69</v>
      </c>
      <c r="AE10" s="64" t="s">
        <v>54</v>
      </c>
      <c r="AF10" s="22">
        <v>18</v>
      </c>
      <c r="AG10" s="22">
        <v>5</v>
      </c>
      <c r="AH10" s="22">
        <v>153.91256491476412</v>
      </c>
      <c r="AI10" s="23">
        <v>68.201960822229395</v>
      </c>
      <c r="AJ10" s="22">
        <v>83.104604092534686</v>
      </c>
      <c r="AK10" s="22">
        <v>2.6059999999999999</v>
      </c>
      <c r="AL10" s="22">
        <v>166.93479411449999</v>
      </c>
      <c r="AM10" s="23">
        <v>127.84539876140001</v>
      </c>
      <c r="AO10" s="64" t="s">
        <v>54</v>
      </c>
      <c r="AP10" s="22">
        <v>19</v>
      </c>
      <c r="AQ10" s="22">
        <v>4</v>
      </c>
      <c r="AR10" s="22">
        <v>180.62</v>
      </c>
      <c r="AS10" s="23">
        <v>67.075000000000003</v>
      </c>
      <c r="AT10" s="22">
        <v>107.54599999999999</v>
      </c>
      <c r="AU10" s="22">
        <v>5.9989999999999997</v>
      </c>
      <c r="AV10" s="22">
        <v>180</v>
      </c>
      <c r="AW10" s="23">
        <v>136.79149999999998</v>
      </c>
      <c r="AY10" s="64" t="s">
        <v>54</v>
      </c>
      <c r="AZ10" s="22">
        <v>21</v>
      </c>
      <c r="BA10" s="22">
        <v>3</v>
      </c>
      <c r="BB10" s="22">
        <v>166.83728397812439</v>
      </c>
      <c r="BC10" s="23">
        <v>62.367667643680498</v>
      </c>
      <c r="BD10" s="22">
        <v>86.092616334443889</v>
      </c>
      <c r="BE10" s="22">
        <v>18.377000000000002</v>
      </c>
      <c r="BF10" s="22">
        <v>216</v>
      </c>
      <c r="BG10" s="23">
        <v>134.59056238862121</v>
      </c>
    </row>
    <row r="11" spans="1:70" s="15" customFormat="1" ht="12" customHeight="1" x14ac:dyDescent="0.2">
      <c r="A11" s="64" t="s">
        <v>55</v>
      </c>
      <c r="B11" s="22">
        <v>35</v>
      </c>
      <c r="C11" s="22">
        <v>6</v>
      </c>
      <c r="D11" s="22">
        <v>512.23300000000006</v>
      </c>
      <c r="E11" s="23">
        <v>179.18800000000005</v>
      </c>
      <c r="F11" s="22">
        <v>326.56900000000002</v>
      </c>
      <c r="G11" s="22">
        <v>6.476</v>
      </c>
      <c r="H11" s="22">
        <v>369</v>
      </c>
      <c r="I11" s="23">
        <v>237.98650000000004</v>
      </c>
      <c r="K11" s="64" t="s">
        <v>55</v>
      </c>
      <c r="L11" s="22">
        <v>35</v>
      </c>
      <c r="M11" s="22">
        <v>7</v>
      </c>
      <c r="N11" s="22">
        <v>380.93828359734169</v>
      </c>
      <c r="O11" s="23">
        <v>144.95447021869077</v>
      </c>
      <c r="P11" s="22">
        <v>207.73881337865106</v>
      </c>
      <c r="Q11" s="22">
        <v>28.245000000000001</v>
      </c>
      <c r="R11" s="22">
        <v>375</v>
      </c>
      <c r="S11" s="23">
        <v>221.939239787628</v>
      </c>
      <c r="U11" s="64" t="s">
        <v>55</v>
      </c>
      <c r="V11" s="22">
        <v>27</v>
      </c>
      <c r="W11" s="22">
        <v>6</v>
      </c>
      <c r="X11" s="22">
        <v>425.7410000000001</v>
      </c>
      <c r="Y11" s="23">
        <v>164.995</v>
      </c>
      <c r="Z11" s="22">
        <v>220.74</v>
      </c>
      <c r="AA11" s="22">
        <v>40.006</v>
      </c>
      <c r="AB11" s="22">
        <v>360</v>
      </c>
      <c r="AC11" s="23">
        <v>208.29049999999998</v>
      </c>
      <c r="AE11" s="64" t="s">
        <v>55</v>
      </c>
      <c r="AF11" s="22">
        <v>22</v>
      </c>
      <c r="AG11" s="22">
        <v>6</v>
      </c>
      <c r="AH11" s="22">
        <v>365.71030872456333</v>
      </c>
      <c r="AI11" s="23">
        <v>200.34771807839289</v>
      </c>
      <c r="AJ11" s="22">
        <v>141.87359064617033</v>
      </c>
      <c r="AK11" s="22">
        <v>23.488999999999997</v>
      </c>
      <c r="AL11" s="22">
        <v>385.91536203520002</v>
      </c>
      <c r="AM11" s="23">
        <v>247.44763742690003</v>
      </c>
      <c r="AO11" s="64" t="s">
        <v>55</v>
      </c>
      <c r="AP11" s="22">
        <v>23</v>
      </c>
      <c r="AQ11" s="22">
        <v>9</v>
      </c>
      <c r="AR11" s="22">
        <v>353.58200000000005</v>
      </c>
      <c r="AS11" s="23">
        <v>209.47400000000005</v>
      </c>
      <c r="AT11" s="22">
        <v>125.39000000000001</v>
      </c>
      <c r="AU11" s="22">
        <v>18.718</v>
      </c>
      <c r="AV11" s="22">
        <v>396</v>
      </c>
      <c r="AW11" s="23">
        <v>275.16249999999997</v>
      </c>
      <c r="AY11" s="64" t="s">
        <v>55</v>
      </c>
      <c r="AZ11" s="22">
        <v>22</v>
      </c>
      <c r="BA11" s="22">
        <v>8</v>
      </c>
      <c r="BB11" s="22">
        <v>324.89832320739168</v>
      </c>
      <c r="BC11" s="23">
        <v>167.9383232073917</v>
      </c>
      <c r="BD11" s="22">
        <v>142.38500000000005</v>
      </c>
      <c r="BE11" s="22">
        <v>14.574999999999998</v>
      </c>
      <c r="BF11" s="22">
        <v>378.94534412960002</v>
      </c>
      <c r="BG11" s="23">
        <v>257.54472467649998</v>
      </c>
    </row>
    <row r="12" spans="1:70" s="15" customFormat="1" ht="12" customHeight="1" x14ac:dyDescent="0.2">
      <c r="A12" s="64" t="s">
        <v>56</v>
      </c>
      <c r="B12" s="22">
        <v>32</v>
      </c>
      <c r="C12" s="22">
        <v>6</v>
      </c>
      <c r="D12" s="22">
        <v>758.06672184224715</v>
      </c>
      <c r="E12" s="23">
        <v>261.13123963724627</v>
      </c>
      <c r="F12" s="22">
        <v>267.20248220500105</v>
      </c>
      <c r="G12" s="22">
        <v>229.733</v>
      </c>
      <c r="H12" s="22">
        <v>297</v>
      </c>
      <c r="I12" s="23">
        <v>266.89472268679998</v>
      </c>
      <c r="K12" s="64" t="s">
        <v>56</v>
      </c>
      <c r="L12" s="22">
        <v>36</v>
      </c>
      <c r="M12" s="22">
        <v>5</v>
      </c>
      <c r="N12" s="22">
        <v>365.08200340274533</v>
      </c>
      <c r="O12" s="23">
        <v>220.86514831552347</v>
      </c>
      <c r="P12" s="22">
        <v>142.16019341058612</v>
      </c>
      <c r="Q12" s="22">
        <v>2.0566616766356001</v>
      </c>
      <c r="R12" s="22">
        <v>340</v>
      </c>
      <c r="S12" s="23">
        <v>281.68041347536661</v>
      </c>
      <c r="U12" s="64" t="s">
        <v>56</v>
      </c>
      <c r="V12" s="22">
        <v>31</v>
      </c>
      <c r="W12" s="22">
        <v>7</v>
      </c>
      <c r="X12" s="22">
        <v>392.65548758732416</v>
      </c>
      <c r="Y12" s="23">
        <v>198.47276679890618</v>
      </c>
      <c r="Z12" s="22">
        <v>133.93172078841781</v>
      </c>
      <c r="AA12" s="22">
        <v>60.251000000000005</v>
      </c>
      <c r="AB12" s="22">
        <v>259.72616572610002</v>
      </c>
      <c r="AC12" s="23">
        <v>225.26959672408617</v>
      </c>
      <c r="AE12" s="64" t="s">
        <v>56</v>
      </c>
      <c r="AF12" s="22">
        <v>31</v>
      </c>
      <c r="AG12" s="22">
        <v>5</v>
      </c>
      <c r="AH12" s="22">
        <v>353.69293452561936</v>
      </c>
      <c r="AI12" s="23">
        <v>198.59715021942782</v>
      </c>
      <c r="AJ12" s="22">
        <v>119.42911058802648</v>
      </c>
      <c r="AK12" s="22">
        <v>35.6666737181651</v>
      </c>
      <c r="AL12" s="22">
        <v>254.336400376</v>
      </c>
      <c r="AM12" s="23">
        <v>211.38824575828278</v>
      </c>
      <c r="AO12" s="64" t="s">
        <v>56</v>
      </c>
      <c r="AP12" s="22">
        <v>32</v>
      </c>
      <c r="AQ12" s="22">
        <v>6</v>
      </c>
      <c r="AR12" s="22">
        <v>418.74192692948617</v>
      </c>
      <c r="AS12" s="23">
        <v>216.64471078192253</v>
      </c>
      <c r="AT12" s="22">
        <v>164.2028025803634</v>
      </c>
      <c r="AU12" s="22">
        <v>37.894413567200296</v>
      </c>
      <c r="AV12" s="22">
        <v>278.8080015626</v>
      </c>
      <c r="AW12" s="23">
        <v>240.3705383107</v>
      </c>
      <c r="AY12" s="64" t="s">
        <v>56</v>
      </c>
      <c r="AZ12" s="22">
        <v>33</v>
      </c>
      <c r="BA12" s="22">
        <v>8</v>
      </c>
      <c r="BB12" s="22">
        <v>394.42799999999994</v>
      </c>
      <c r="BC12" s="23">
        <v>189.10800000000006</v>
      </c>
      <c r="BD12" s="22">
        <v>169.05700000000002</v>
      </c>
      <c r="BE12" s="22">
        <v>36.262999999999998</v>
      </c>
      <c r="BF12" s="22">
        <v>300</v>
      </c>
      <c r="BG12" s="23">
        <v>261.04750000000001</v>
      </c>
    </row>
    <row r="13" spans="1:70" s="15" customFormat="1" ht="12" customHeight="1" x14ac:dyDescent="0.2">
      <c r="A13" s="64" t="s">
        <v>57</v>
      </c>
      <c r="B13" s="22">
        <v>24</v>
      </c>
      <c r="C13" s="22">
        <v>5</v>
      </c>
      <c r="D13" s="22">
        <v>380.7287400004609</v>
      </c>
      <c r="E13" s="23">
        <v>113.92474000046093</v>
      </c>
      <c r="F13" s="22">
        <v>72.418000000000006</v>
      </c>
      <c r="G13" s="22">
        <v>194.38600000000002</v>
      </c>
      <c r="H13" s="22">
        <v>275</v>
      </c>
      <c r="I13" s="23">
        <v>166.33989994460003</v>
      </c>
      <c r="K13" s="64" t="s">
        <v>57</v>
      </c>
      <c r="L13" s="22">
        <v>22</v>
      </c>
      <c r="M13" s="22">
        <v>6</v>
      </c>
      <c r="N13" s="22">
        <v>184.9267302197924</v>
      </c>
      <c r="O13" s="23">
        <v>103.52276994040629</v>
      </c>
      <c r="P13" s="22">
        <v>36.474960279386089</v>
      </c>
      <c r="Q13" s="22">
        <v>44.929000000000002</v>
      </c>
      <c r="R13" s="22">
        <v>288</v>
      </c>
      <c r="S13" s="23">
        <v>181.50992106209998</v>
      </c>
      <c r="U13" s="64" t="s">
        <v>57</v>
      </c>
      <c r="V13" s="22">
        <v>21</v>
      </c>
      <c r="W13" s="22">
        <v>4</v>
      </c>
      <c r="X13" s="22">
        <v>147.0291048898732</v>
      </c>
      <c r="Y13" s="23">
        <v>97.993089787848177</v>
      </c>
      <c r="Z13" s="22">
        <v>27.633015102024999</v>
      </c>
      <c r="AA13" s="22">
        <v>21.402999999999999</v>
      </c>
      <c r="AB13" s="22">
        <v>280.0111881812</v>
      </c>
      <c r="AC13" s="23">
        <v>198.887819828</v>
      </c>
      <c r="AE13" s="64" t="s">
        <v>57</v>
      </c>
      <c r="AF13" s="22">
        <v>24</v>
      </c>
      <c r="AG13" s="22">
        <v>5</v>
      </c>
      <c r="AH13" s="22">
        <v>145.4578904667062</v>
      </c>
      <c r="AI13" s="23">
        <v>100.72149462945234</v>
      </c>
      <c r="AJ13" s="22">
        <v>37.546395837253897</v>
      </c>
      <c r="AK13" s="22">
        <v>7.1899999999999995</v>
      </c>
      <c r="AL13" s="22">
        <v>322.11059821919997</v>
      </c>
      <c r="AM13" s="23">
        <v>178.95405468220005</v>
      </c>
      <c r="AO13" s="64" t="s">
        <v>57</v>
      </c>
      <c r="AP13" s="22">
        <v>28</v>
      </c>
      <c r="AQ13" s="22">
        <v>8</v>
      </c>
      <c r="AR13" s="22">
        <v>217.28226821015897</v>
      </c>
      <c r="AS13" s="23">
        <v>147.69212997670994</v>
      </c>
      <c r="AT13" s="22">
        <v>54.2341469375678</v>
      </c>
      <c r="AU13" s="22">
        <v>15.355991295881401</v>
      </c>
      <c r="AV13" s="22">
        <v>460.36924310620003</v>
      </c>
      <c r="AW13" s="23">
        <v>285.44870512819995</v>
      </c>
      <c r="AY13" s="64" t="s">
        <v>57</v>
      </c>
      <c r="AZ13" s="22">
        <v>28</v>
      </c>
      <c r="BA13" s="22">
        <v>6</v>
      </c>
      <c r="BB13" s="22">
        <v>191.04184004598628</v>
      </c>
      <c r="BC13" s="23">
        <v>121.34540006839892</v>
      </c>
      <c r="BD13" s="22">
        <v>45.400284963948202</v>
      </c>
      <c r="BE13" s="22">
        <v>24.2961550136394</v>
      </c>
      <c r="BF13" s="22">
        <v>381.6729411229</v>
      </c>
      <c r="BG13" s="23">
        <v>233.28779630469998</v>
      </c>
    </row>
    <row r="14" spans="1:70" s="15" customFormat="1" ht="12" customHeight="1" x14ac:dyDescent="0.2">
      <c r="A14" s="64" t="s">
        <v>58</v>
      </c>
      <c r="B14" s="22">
        <v>5</v>
      </c>
      <c r="C14" s="22" t="s">
        <v>50</v>
      </c>
      <c r="D14" s="22">
        <v>12.823</v>
      </c>
      <c r="E14" s="23">
        <v>4.0730000000000004</v>
      </c>
      <c r="F14" s="22">
        <v>4.9179999999999993</v>
      </c>
      <c r="G14" s="22">
        <v>3.8319999999999999</v>
      </c>
      <c r="H14" s="22">
        <v>14</v>
      </c>
      <c r="I14" s="23">
        <v>9.9589999999999996</v>
      </c>
      <c r="K14" s="64" t="s">
        <v>58</v>
      </c>
      <c r="L14" s="22">
        <v>6</v>
      </c>
      <c r="M14" s="22" t="s">
        <v>50</v>
      </c>
      <c r="N14" s="22">
        <v>12.275</v>
      </c>
      <c r="O14" s="23">
        <v>4.7949999999999999</v>
      </c>
      <c r="P14" s="22">
        <v>7.0979999999999999</v>
      </c>
      <c r="Q14" s="22">
        <v>0.38200000000000001</v>
      </c>
      <c r="R14" s="22">
        <v>17</v>
      </c>
      <c r="S14" s="23">
        <v>10.5525</v>
      </c>
      <c r="U14" s="64" t="s">
        <v>58</v>
      </c>
      <c r="V14" s="22">
        <v>5</v>
      </c>
      <c r="W14" s="22" t="s">
        <v>50</v>
      </c>
      <c r="X14" s="22">
        <v>10.5009616820912</v>
      </c>
      <c r="Y14" s="23">
        <v>5.4096162291907994</v>
      </c>
      <c r="Z14" s="22">
        <v>1.8363454529004999</v>
      </c>
      <c r="AA14" s="22">
        <v>3.2549999999999999</v>
      </c>
      <c r="AB14" s="22">
        <v>18.6073298429</v>
      </c>
      <c r="AC14" s="23">
        <v>14.891965405075901</v>
      </c>
      <c r="AE14" s="64" t="s">
        <v>58</v>
      </c>
      <c r="AF14" s="22">
        <v>4</v>
      </c>
      <c r="AG14" s="22"/>
      <c r="AH14" s="22">
        <v>6.0639803435451993</v>
      </c>
      <c r="AI14" s="23">
        <v>5.1042646844462007</v>
      </c>
      <c r="AJ14" s="22">
        <v>0.95971565909899992</v>
      </c>
      <c r="AK14" s="22" t="s">
        <v>50</v>
      </c>
      <c r="AL14" s="22">
        <v>15.333333333300001</v>
      </c>
      <c r="AM14" s="23">
        <v>7.0276666667000001</v>
      </c>
      <c r="AO14" s="64" t="s">
        <v>58</v>
      </c>
      <c r="AP14" s="22">
        <v>3</v>
      </c>
      <c r="AQ14" s="22"/>
      <c r="AR14" s="22">
        <v>3.6269999999999998</v>
      </c>
      <c r="AS14" s="23">
        <v>3.1079999999999997</v>
      </c>
      <c r="AT14" s="22">
        <v>0.51900000000000002</v>
      </c>
      <c r="AU14" s="22" t="s">
        <v>50</v>
      </c>
      <c r="AV14" s="22">
        <v>5</v>
      </c>
      <c r="AW14" s="23">
        <v>4.2960000000000003</v>
      </c>
      <c r="AY14" s="64" t="s">
        <v>58</v>
      </c>
      <c r="AZ14" s="22">
        <v>2</v>
      </c>
      <c r="BA14" s="22"/>
      <c r="BB14" s="22">
        <v>1.4430000000000001</v>
      </c>
      <c r="BC14" s="23">
        <v>1.2130000000000001</v>
      </c>
      <c r="BD14" s="22">
        <v>0.22999999999999998</v>
      </c>
      <c r="BE14" s="22" t="s">
        <v>50</v>
      </c>
      <c r="BF14" s="22">
        <v>2</v>
      </c>
      <c r="BG14" s="23">
        <v>2.6</v>
      </c>
    </row>
    <row r="15" spans="1:70" s="15" customFormat="1" ht="12" customHeight="1" x14ac:dyDescent="0.2">
      <c r="A15" s="64" t="s">
        <v>59</v>
      </c>
      <c r="B15" s="22">
        <v>19</v>
      </c>
      <c r="C15" s="22">
        <v>2</v>
      </c>
      <c r="D15" s="22">
        <v>116.08949952736269</v>
      </c>
      <c r="E15" s="23">
        <v>68.218237604763004</v>
      </c>
      <c r="F15" s="22">
        <v>28.083261922599696</v>
      </c>
      <c r="G15" s="22">
        <v>19.788</v>
      </c>
      <c r="H15" s="22">
        <v>163</v>
      </c>
      <c r="I15" s="23">
        <v>90.596206896599995</v>
      </c>
      <c r="K15" s="64" t="s">
        <v>59</v>
      </c>
      <c r="L15" s="22">
        <v>19</v>
      </c>
      <c r="M15" s="22">
        <v>1</v>
      </c>
      <c r="N15" s="22">
        <v>140.21099999999998</v>
      </c>
      <c r="O15" s="23">
        <v>64.116000000000014</v>
      </c>
      <c r="P15" s="22">
        <v>70.587999999999994</v>
      </c>
      <c r="Q15" s="22">
        <v>5.5069999999999997</v>
      </c>
      <c r="R15" s="22">
        <v>134</v>
      </c>
      <c r="S15" s="23">
        <v>87.180499999999981</v>
      </c>
      <c r="U15" s="64" t="s">
        <v>59</v>
      </c>
      <c r="V15" s="22">
        <v>19</v>
      </c>
      <c r="W15" s="22">
        <v>1</v>
      </c>
      <c r="X15" s="22">
        <v>92.547000000000011</v>
      </c>
      <c r="Y15" s="23">
        <v>52.461999999999996</v>
      </c>
      <c r="Z15" s="22">
        <v>34.49</v>
      </c>
      <c r="AA15" s="22">
        <v>5.5949999999999998</v>
      </c>
      <c r="AB15" s="22">
        <v>138</v>
      </c>
      <c r="AC15" s="23">
        <v>74.348500000000001</v>
      </c>
      <c r="AE15" s="64" t="s">
        <v>59</v>
      </c>
      <c r="AF15" s="22">
        <v>20</v>
      </c>
      <c r="AG15" s="22">
        <v>1</v>
      </c>
      <c r="AH15" s="22">
        <v>140.93900000000002</v>
      </c>
      <c r="AI15" s="23">
        <v>75.043999999999997</v>
      </c>
      <c r="AJ15" s="22">
        <v>63.708999999999996</v>
      </c>
      <c r="AK15" s="22">
        <v>2.1859999999999999</v>
      </c>
      <c r="AL15" s="22">
        <v>171</v>
      </c>
      <c r="AM15" s="23">
        <v>91.495499999999993</v>
      </c>
      <c r="AO15" s="64" t="s">
        <v>59</v>
      </c>
      <c r="AP15" s="22">
        <v>18</v>
      </c>
      <c r="AQ15" s="22">
        <v>2</v>
      </c>
      <c r="AR15" s="22">
        <v>181.92599999999999</v>
      </c>
      <c r="AS15" s="23">
        <v>85.204999999999998</v>
      </c>
      <c r="AT15" s="22">
        <v>89.97499999999998</v>
      </c>
      <c r="AU15" s="22">
        <v>6.7460000000000004</v>
      </c>
      <c r="AV15" s="22">
        <v>157</v>
      </c>
      <c r="AW15" s="23">
        <v>100.142</v>
      </c>
      <c r="AY15" s="64" t="s">
        <v>59</v>
      </c>
      <c r="AZ15" s="22">
        <v>20</v>
      </c>
      <c r="BA15" s="22">
        <v>3</v>
      </c>
      <c r="BB15" s="22">
        <v>197.86627065846903</v>
      </c>
      <c r="BC15" s="23">
        <v>78.743667030858489</v>
      </c>
      <c r="BD15" s="22">
        <v>114.12046955538801</v>
      </c>
      <c r="BE15" s="22">
        <v>5.0021340722224998</v>
      </c>
      <c r="BF15" s="22">
        <v>171.3340538107</v>
      </c>
      <c r="BG15" s="23">
        <v>100.99355829099999</v>
      </c>
    </row>
    <row r="16" spans="1:70" s="15" customFormat="1" ht="12" customHeight="1" x14ac:dyDescent="0.2">
      <c r="A16" s="64" t="s">
        <v>60</v>
      </c>
      <c r="B16" s="22">
        <v>33</v>
      </c>
      <c r="C16" s="22">
        <v>16</v>
      </c>
      <c r="D16" s="22">
        <v>7801.8330000000005</v>
      </c>
      <c r="E16" s="23">
        <v>4110.0599999999995</v>
      </c>
      <c r="F16" s="22">
        <v>3044.5350000000003</v>
      </c>
      <c r="G16" s="22">
        <v>647.23799999999994</v>
      </c>
      <c r="H16" s="22">
        <v>3269</v>
      </c>
      <c r="I16" s="23">
        <v>3160.6</v>
      </c>
      <c r="K16" s="64" t="s">
        <v>60</v>
      </c>
      <c r="L16" s="22">
        <v>34</v>
      </c>
      <c r="M16" s="22">
        <v>16</v>
      </c>
      <c r="N16" s="22">
        <v>7273.644426502954</v>
      </c>
      <c r="O16" s="23">
        <v>3689.9574493463456</v>
      </c>
      <c r="P16" s="22">
        <v>2805.5539003111485</v>
      </c>
      <c r="Q16" s="22">
        <v>778.13307684545998</v>
      </c>
      <c r="R16" s="22">
        <v>3311</v>
      </c>
      <c r="S16" s="23">
        <v>3099.1044642000998</v>
      </c>
      <c r="U16" s="64" t="s">
        <v>60</v>
      </c>
      <c r="V16" s="22">
        <v>39</v>
      </c>
      <c r="W16" s="22">
        <v>17</v>
      </c>
      <c r="X16" s="22">
        <v>6415.0377737892095</v>
      </c>
      <c r="Y16" s="23">
        <v>3721.3528539380395</v>
      </c>
      <c r="Z16" s="22">
        <v>1866.2825552390518</v>
      </c>
      <c r="AA16" s="22">
        <v>827.40236461211794</v>
      </c>
      <c r="AB16" s="22">
        <v>3309.6248210778999</v>
      </c>
      <c r="AC16" s="23">
        <v>3178.7811333005529</v>
      </c>
      <c r="AE16" s="64" t="s">
        <v>60</v>
      </c>
      <c r="AF16" s="22">
        <v>35</v>
      </c>
      <c r="AG16" s="22">
        <v>17</v>
      </c>
      <c r="AH16" s="22">
        <v>8446.9885615801559</v>
      </c>
      <c r="AI16" s="23">
        <v>3420.822103322294</v>
      </c>
      <c r="AJ16" s="22">
        <v>4004.8633872717851</v>
      </c>
      <c r="AK16" s="22">
        <v>1021.3030709860774</v>
      </c>
      <c r="AL16" s="22">
        <v>3341.4694903087002</v>
      </c>
      <c r="AM16" s="23">
        <v>3056.0926686248995</v>
      </c>
      <c r="AO16" s="64" t="s">
        <v>60</v>
      </c>
      <c r="AP16" s="22">
        <v>35</v>
      </c>
      <c r="AQ16" s="22">
        <v>15</v>
      </c>
      <c r="AR16" s="22">
        <v>8462.8736412727121</v>
      </c>
      <c r="AS16" s="23">
        <v>2923.1979224354864</v>
      </c>
      <c r="AT16" s="22">
        <v>3857.0643621752897</v>
      </c>
      <c r="AU16" s="22">
        <v>1682.6113566619363</v>
      </c>
      <c r="AV16" s="22">
        <v>3093.9209607788998</v>
      </c>
      <c r="AW16" s="23">
        <v>2752.0308363426097</v>
      </c>
      <c r="AY16" s="64" t="s">
        <v>60</v>
      </c>
      <c r="AZ16" s="22">
        <v>32</v>
      </c>
      <c r="BA16" s="22">
        <v>16</v>
      </c>
      <c r="BB16" s="22">
        <v>6679.9063287229455</v>
      </c>
      <c r="BC16" s="23">
        <v>2363.5280495089037</v>
      </c>
      <c r="BD16" s="22">
        <v>3820.6882792140427</v>
      </c>
      <c r="BE16" s="22">
        <v>495.69</v>
      </c>
      <c r="BF16" s="22">
        <v>2617.1011933174</v>
      </c>
      <c r="BG16" s="23">
        <v>2390.6853104432998</v>
      </c>
    </row>
    <row r="17" spans="1:59" s="15" customFormat="1" ht="12" customHeight="1" x14ac:dyDescent="0.2">
      <c r="A17" s="64" t="s">
        <v>61</v>
      </c>
      <c r="B17" s="22">
        <v>11</v>
      </c>
      <c r="C17" s="22" t="s">
        <v>50</v>
      </c>
      <c r="D17" s="22">
        <v>32.936999999999998</v>
      </c>
      <c r="E17" s="23">
        <v>22.864999999999998</v>
      </c>
      <c r="F17" s="22">
        <v>10.072000000000001</v>
      </c>
      <c r="G17" s="22" t="s">
        <v>50</v>
      </c>
      <c r="H17" s="22">
        <v>58</v>
      </c>
      <c r="I17" s="23">
        <v>30.381</v>
      </c>
      <c r="K17" s="64" t="s">
        <v>61</v>
      </c>
      <c r="L17" s="22">
        <v>11</v>
      </c>
      <c r="M17" s="22" t="s">
        <v>50</v>
      </c>
      <c r="N17" s="22">
        <v>44.603999999999999</v>
      </c>
      <c r="O17" s="23">
        <v>25.294000000000004</v>
      </c>
      <c r="P17" s="22">
        <v>16.860000000000003</v>
      </c>
      <c r="Q17" s="22">
        <v>2.4500000000000002</v>
      </c>
      <c r="R17" s="22">
        <v>61</v>
      </c>
      <c r="S17" s="23">
        <v>34.624000000000002</v>
      </c>
      <c r="U17" s="64" t="s">
        <v>61</v>
      </c>
      <c r="V17" s="22">
        <v>8</v>
      </c>
      <c r="W17" s="22" t="s">
        <v>50</v>
      </c>
      <c r="X17" s="22">
        <v>45.212000000000003</v>
      </c>
      <c r="Y17" s="23">
        <v>18.631999999999998</v>
      </c>
      <c r="Z17" s="22">
        <v>22.558</v>
      </c>
      <c r="AA17" s="22">
        <v>4.0220000000000002</v>
      </c>
      <c r="AB17" s="22">
        <v>58</v>
      </c>
      <c r="AC17" s="23">
        <v>28.494499999999999</v>
      </c>
      <c r="AE17" s="64" t="s">
        <v>61</v>
      </c>
      <c r="AF17" s="22">
        <v>10</v>
      </c>
      <c r="AG17" s="22"/>
      <c r="AH17" s="22">
        <v>41.322843415325998</v>
      </c>
      <c r="AI17" s="23">
        <v>20.645084657004702</v>
      </c>
      <c r="AJ17" s="22">
        <v>19.141758758321398</v>
      </c>
      <c r="AK17" s="22">
        <v>1.536</v>
      </c>
      <c r="AL17" s="22">
        <v>73.125033938100003</v>
      </c>
      <c r="AM17" s="23">
        <v>35.104485131499999</v>
      </c>
      <c r="AO17" s="64" t="s">
        <v>61</v>
      </c>
      <c r="AP17" s="22">
        <v>11</v>
      </c>
      <c r="AQ17" s="22">
        <v>1</v>
      </c>
      <c r="AR17" s="22">
        <v>44.109356893711798</v>
      </c>
      <c r="AS17" s="23">
        <v>18.8995258659981</v>
      </c>
      <c r="AT17" s="22">
        <v>25.209831027713705</v>
      </c>
      <c r="AU17" s="22" t="s">
        <v>50</v>
      </c>
      <c r="AV17" s="22">
        <v>67.987255206699999</v>
      </c>
      <c r="AW17" s="23">
        <v>34.228246913699998</v>
      </c>
      <c r="AY17" s="64" t="s">
        <v>61</v>
      </c>
      <c r="AZ17" s="22">
        <v>10</v>
      </c>
      <c r="BA17" s="22">
        <v>2</v>
      </c>
      <c r="BB17" s="22">
        <v>30.842644468878902</v>
      </c>
      <c r="BC17" s="23">
        <v>14.981878764289</v>
      </c>
      <c r="BD17" s="22">
        <v>15.7067657045899</v>
      </c>
      <c r="BE17" s="22">
        <v>0.154</v>
      </c>
      <c r="BF17" s="22">
        <v>63.851888149500006</v>
      </c>
      <c r="BG17" s="23">
        <v>34.034624378799997</v>
      </c>
    </row>
    <row r="18" spans="1:59" s="15" customFormat="1" ht="12" customHeight="1" x14ac:dyDescent="0.2">
      <c r="A18" s="64" t="s">
        <v>62</v>
      </c>
      <c r="B18" s="22">
        <v>53</v>
      </c>
      <c r="C18" s="22">
        <v>12</v>
      </c>
      <c r="D18" s="22">
        <v>2029.1764936572047</v>
      </c>
      <c r="E18" s="23">
        <v>1119.9246593932182</v>
      </c>
      <c r="F18" s="22">
        <v>742.39183426398654</v>
      </c>
      <c r="G18" s="22">
        <v>166.86</v>
      </c>
      <c r="H18" s="22">
        <v>1484</v>
      </c>
      <c r="I18" s="23">
        <v>1212.6385411765002</v>
      </c>
      <c r="K18" s="64" t="s">
        <v>62</v>
      </c>
      <c r="L18" s="22">
        <v>48</v>
      </c>
      <c r="M18" s="22">
        <v>13</v>
      </c>
      <c r="N18" s="22">
        <v>2068.3307802893314</v>
      </c>
      <c r="O18" s="23">
        <v>926.24299999999982</v>
      </c>
      <c r="P18" s="22">
        <v>970.33178028933094</v>
      </c>
      <c r="Q18" s="22">
        <v>171.756</v>
      </c>
      <c r="R18" s="22">
        <v>1242</v>
      </c>
      <c r="S18" s="23">
        <v>1102.5614999999998</v>
      </c>
      <c r="U18" s="64" t="s">
        <v>62</v>
      </c>
      <c r="V18" s="22">
        <v>48</v>
      </c>
      <c r="W18" s="22">
        <v>10</v>
      </c>
      <c r="X18" s="22">
        <v>1979.3107122799991</v>
      </c>
      <c r="Y18" s="23">
        <v>926.02026240716361</v>
      </c>
      <c r="Z18" s="22">
        <v>905.36474253147333</v>
      </c>
      <c r="AA18" s="22">
        <v>147.9257073413624</v>
      </c>
      <c r="AB18" s="22">
        <v>1239.9355808901998</v>
      </c>
      <c r="AC18" s="23">
        <v>1066.6410081497409</v>
      </c>
      <c r="AE18" s="64" t="s">
        <v>62</v>
      </c>
      <c r="AF18" s="22">
        <v>45</v>
      </c>
      <c r="AG18" s="22">
        <v>10</v>
      </c>
      <c r="AH18" s="22">
        <v>1942.5130883113936</v>
      </c>
      <c r="AI18" s="23">
        <v>900.00248668019458</v>
      </c>
      <c r="AJ18" s="22">
        <v>905.64360163119943</v>
      </c>
      <c r="AK18" s="22">
        <v>136.86700000000002</v>
      </c>
      <c r="AL18" s="22">
        <v>1210.1335892607999</v>
      </c>
      <c r="AM18" s="23">
        <v>1063.9667350263476</v>
      </c>
      <c r="AO18" s="64" t="s">
        <v>62</v>
      </c>
      <c r="AP18" s="22">
        <v>37</v>
      </c>
      <c r="AQ18" s="22">
        <v>11</v>
      </c>
      <c r="AR18" s="22">
        <v>1651.9170887085231</v>
      </c>
      <c r="AS18" s="23">
        <v>770.50101617421967</v>
      </c>
      <c r="AT18" s="22">
        <v>742.50507253430317</v>
      </c>
      <c r="AU18" s="22">
        <v>138.911</v>
      </c>
      <c r="AV18" s="22">
        <v>1100.2232564152</v>
      </c>
      <c r="AW18" s="23">
        <v>985.50171140769999</v>
      </c>
      <c r="AY18" s="64" t="s">
        <v>62</v>
      </c>
      <c r="AZ18" s="22">
        <v>40</v>
      </c>
      <c r="BA18" s="22">
        <v>9</v>
      </c>
      <c r="BB18" s="22">
        <v>2109.7101821159004</v>
      </c>
      <c r="BC18" s="23">
        <v>741.10927918424761</v>
      </c>
      <c r="BD18" s="22">
        <v>889.25590293165317</v>
      </c>
      <c r="BE18" s="22">
        <v>479.34500000000003</v>
      </c>
      <c r="BF18" s="22">
        <v>1161.7865262339001</v>
      </c>
      <c r="BG18" s="23">
        <v>1026.0312513491272</v>
      </c>
    </row>
    <row r="19" spans="1:59" s="15" customFormat="1" ht="12" customHeight="1" x14ac:dyDescent="0.2">
      <c r="A19" s="64" t="s">
        <v>63</v>
      </c>
      <c r="B19" s="22">
        <v>43</v>
      </c>
      <c r="C19" s="22">
        <v>11</v>
      </c>
      <c r="D19" s="22">
        <v>875.8952001726135</v>
      </c>
      <c r="E19" s="23">
        <v>521.28150643805327</v>
      </c>
      <c r="F19" s="22">
        <v>273.70969373455989</v>
      </c>
      <c r="G19" s="22">
        <v>80.903999999999996</v>
      </c>
      <c r="H19" s="22">
        <v>611</v>
      </c>
      <c r="I19" s="23">
        <v>537.21186311350016</v>
      </c>
      <c r="K19" s="64" t="s">
        <v>63</v>
      </c>
      <c r="L19" s="22">
        <v>39</v>
      </c>
      <c r="M19" s="22">
        <v>9</v>
      </c>
      <c r="N19" s="22">
        <v>421.62178952941827</v>
      </c>
      <c r="O19" s="23">
        <v>285.21801642132863</v>
      </c>
      <c r="P19" s="22">
        <v>104.2539271466855</v>
      </c>
      <c r="Q19" s="22">
        <v>32.149845961404203</v>
      </c>
      <c r="R19" s="22">
        <v>504</v>
      </c>
      <c r="S19" s="23">
        <v>429.13196110178865</v>
      </c>
      <c r="U19" s="64" t="s">
        <v>63</v>
      </c>
      <c r="V19" s="22">
        <v>45</v>
      </c>
      <c r="W19" s="22">
        <v>6</v>
      </c>
      <c r="X19" s="22">
        <v>423.76839532601099</v>
      </c>
      <c r="Y19" s="23">
        <v>266.29236106040236</v>
      </c>
      <c r="Z19" s="22">
        <v>108.96104675599732</v>
      </c>
      <c r="AA19" s="22">
        <v>48.514987509611196</v>
      </c>
      <c r="AB19" s="22">
        <v>487.81184343289999</v>
      </c>
      <c r="AC19" s="23">
        <v>389.62869826120357</v>
      </c>
      <c r="AE19" s="64" t="s">
        <v>63</v>
      </c>
      <c r="AF19" s="22">
        <v>42</v>
      </c>
      <c r="AG19" s="22">
        <v>8</v>
      </c>
      <c r="AH19" s="22">
        <v>536.84824568534964</v>
      </c>
      <c r="AI19" s="23">
        <v>348.33446323432236</v>
      </c>
      <c r="AJ19" s="22">
        <v>141.45778245102741</v>
      </c>
      <c r="AK19" s="22">
        <v>47.055999999999997</v>
      </c>
      <c r="AL19" s="22">
        <v>515.40904207259996</v>
      </c>
      <c r="AM19" s="23">
        <v>389.01515245041554</v>
      </c>
      <c r="AO19" s="64" t="s">
        <v>63</v>
      </c>
      <c r="AP19" s="22">
        <v>37</v>
      </c>
      <c r="AQ19" s="22">
        <v>5</v>
      </c>
      <c r="AR19" s="22">
        <v>471.33419755365793</v>
      </c>
      <c r="AS19" s="23">
        <v>319.8386498474336</v>
      </c>
      <c r="AT19" s="22">
        <v>114.07254770622438</v>
      </c>
      <c r="AU19" s="22">
        <v>37.422999999999995</v>
      </c>
      <c r="AV19" s="22">
        <v>434.5862068966</v>
      </c>
      <c r="AW19" s="23">
        <v>359.36686206900004</v>
      </c>
      <c r="AY19" s="64" t="s">
        <v>63</v>
      </c>
      <c r="AZ19" s="22">
        <v>35</v>
      </c>
      <c r="BA19" s="22">
        <v>4</v>
      </c>
      <c r="BB19" s="22">
        <v>442.89261082112591</v>
      </c>
      <c r="BC19" s="23">
        <v>301.10850243015807</v>
      </c>
      <c r="BD19" s="22">
        <v>121.19692396655341</v>
      </c>
      <c r="BE19" s="22">
        <v>20.587184424414399</v>
      </c>
      <c r="BF19" s="22">
        <v>380.81203007520003</v>
      </c>
      <c r="BG19" s="23">
        <v>302.55691228720002</v>
      </c>
    </row>
    <row r="20" spans="1:59" s="15" customFormat="1" ht="12" customHeight="1" x14ac:dyDescent="0.2">
      <c r="A20" s="64" t="s">
        <v>64</v>
      </c>
      <c r="B20" s="22">
        <v>18</v>
      </c>
      <c r="C20" s="22">
        <v>4</v>
      </c>
      <c r="D20" s="22">
        <v>529.55200000000002</v>
      </c>
      <c r="E20" s="23">
        <v>298.35599999999994</v>
      </c>
      <c r="F20" s="22">
        <v>186.86100000000002</v>
      </c>
      <c r="G20" s="22">
        <v>44.335000000000008</v>
      </c>
      <c r="H20" s="22">
        <v>330</v>
      </c>
      <c r="I20" s="23">
        <v>283.70650000000001</v>
      </c>
      <c r="K20" s="64" t="s">
        <v>64</v>
      </c>
      <c r="L20" s="22">
        <v>16</v>
      </c>
      <c r="M20" s="22">
        <v>4</v>
      </c>
      <c r="N20" s="22">
        <v>474.16899999999998</v>
      </c>
      <c r="O20" s="23">
        <v>289.16900000000004</v>
      </c>
      <c r="P20" s="22">
        <v>143.17699999999999</v>
      </c>
      <c r="Q20" s="22">
        <v>41.823</v>
      </c>
      <c r="R20" s="22">
        <v>276</v>
      </c>
      <c r="S20" s="23">
        <v>260.4205</v>
      </c>
      <c r="U20" s="64" t="s">
        <v>64</v>
      </c>
      <c r="V20" s="22">
        <v>17</v>
      </c>
      <c r="W20" s="22">
        <v>5</v>
      </c>
      <c r="X20" s="22">
        <v>467.83800000000002</v>
      </c>
      <c r="Y20" s="23">
        <v>289.142</v>
      </c>
      <c r="Z20" s="22">
        <v>159.81799999999998</v>
      </c>
      <c r="AA20" s="22">
        <v>18.878</v>
      </c>
      <c r="AB20" s="22">
        <v>297</v>
      </c>
      <c r="AC20" s="23">
        <v>277.46600000000001</v>
      </c>
      <c r="AE20" s="64" t="s">
        <v>64</v>
      </c>
      <c r="AF20" s="22">
        <v>18</v>
      </c>
      <c r="AG20" s="22">
        <v>3</v>
      </c>
      <c r="AH20" s="22">
        <v>506.35540776511652</v>
      </c>
      <c r="AI20" s="23">
        <v>260.35824083538648</v>
      </c>
      <c r="AJ20" s="22">
        <v>238.80416692972992</v>
      </c>
      <c r="AK20" s="22">
        <v>7.1929999999999996</v>
      </c>
      <c r="AL20" s="22">
        <v>266.07700337799997</v>
      </c>
      <c r="AM20" s="23">
        <v>241.6311500713137</v>
      </c>
      <c r="AO20" s="64" t="s">
        <v>64</v>
      </c>
      <c r="AP20" s="22">
        <v>20</v>
      </c>
      <c r="AQ20" s="22">
        <v>4</v>
      </c>
      <c r="AR20" s="22">
        <v>391.99900000000002</v>
      </c>
      <c r="AS20" s="23">
        <v>185.44899999999998</v>
      </c>
      <c r="AT20" s="22">
        <v>175.96199999999996</v>
      </c>
      <c r="AU20" s="22">
        <v>30.587999999999997</v>
      </c>
      <c r="AV20" s="22">
        <v>285</v>
      </c>
      <c r="AW20" s="23">
        <v>246.16849999999994</v>
      </c>
      <c r="AY20" s="64" t="s">
        <v>64</v>
      </c>
      <c r="AZ20" s="22">
        <v>18</v>
      </c>
      <c r="BA20" s="22">
        <v>4</v>
      </c>
      <c r="BB20" s="22">
        <v>379.97800000000001</v>
      </c>
      <c r="BC20" s="23">
        <v>164.65499999999997</v>
      </c>
      <c r="BD20" s="22">
        <v>165.149</v>
      </c>
      <c r="BE20" s="22">
        <v>50.173999999999999</v>
      </c>
      <c r="BF20" s="22">
        <v>261</v>
      </c>
      <c r="BG20" s="23">
        <v>217.947</v>
      </c>
    </row>
    <row r="21" spans="1:59" s="15" customFormat="1" ht="12" customHeight="1" x14ac:dyDescent="0.2">
      <c r="A21" s="64" t="s">
        <v>65</v>
      </c>
      <c r="B21" s="22">
        <v>8</v>
      </c>
      <c r="C21" s="22">
        <v>1</v>
      </c>
      <c r="D21" s="22">
        <v>563.59999999999991</v>
      </c>
      <c r="E21" s="23">
        <v>248.44599999999997</v>
      </c>
      <c r="F21" s="22">
        <v>248.911</v>
      </c>
      <c r="G21" s="22">
        <v>66.242999999999995</v>
      </c>
      <c r="H21" s="22">
        <v>276</v>
      </c>
      <c r="I21" s="23">
        <v>257.88249999999999</v>
      </c>
      <c r="K21" s="64" t="s">
        <v>65</v>
      </c>
      <c r="L21" s="22">
        <v>6</v>
      </c>
      <c r="M21" s="22">
        <v>1</v>
      </c>
      <c r="N21" s="22">
        <v>591.95800000000008</v>
      </c>
      <c r="O21" s="23">
        <v>283.82299999999998</v>
      </c>
      <c r="P21" s="22">
        <v>306.82900000000001</v>
      </c>
      <c r="Q21" s="22">
        <v>1.306</v>
      </c>
      <c r="R21" s="22">
        <v>248</v>
      </c>
      <c r="S21" s="23">
        <v>239.173</v>
      </c>
      <c r="U21" s="64" t="s">
        <v>65</v>
      </c>
      <c r="V21" s="22">
        <v>6</v>
      </c>
      <c r="W21" s="22">
        <v>1</v>
      </c>
      <c r="X21" s="22">
        <v>595.36500000000001</v>
      </c>
      <c r="Y21" s="23">
        <v>246.38499999999996</v>
      </c>
      <c r="Z21" s="22">
        <v>348.98</v>
      </c>
      <c r="AA21" s="22" t="s">
        <v>50</v>
      </c>
      <c r="AB21" s="22">
        <v>234</v>
      </c>
      <c r="AC21" s="23">
        <v>227.34999999999997</v>
      </c>
      <c r="AE21" s="64" t="s">
        <v>65</v>
      </c>
      <c r="AF21" s="22">
        <v>7</v>
      </c>
      <c r="AG21" s="22">
        <v>2</v>
      </c>
      <c r="AH21" s="22">
        <v>594.76066346709547</v>
      </c>
      <c r="AI21" s="23">
        <v>258.97027533568479</v>
      </c>
      <c r="AJ21" s="22">
        <v>334.58438813141066</v>
      </c>
      <c r="AK21" s="22">
        <v>1.206</v>
      </c>
      <c r="AL21" s="22">
        <v>236.19406392690001</v>
      </c>
      <c r="AM21" s="23">
        <v>220.82326977809998</v>
      </c>
      <c r="AO21" s="64" t="s">
        <v>65</v>
      </c>
      <c r="AP21" s="22">
        <v>9</v>
      </c>
      <c r="AQ21" s="22">
        <v>2</v>
      </c>
      <c r="AR21" s="22">
        <v>537.30600000000004</v>
      </c>
      <c r="AS21" s="23">
        <v>235.75299999999999</v>
      </c>
      <c r="AT21" s="22">
        <v>299.04899999999998</v>
      </c>
      <c r="AU21" s="22">
        <v>2.504</v>
      </c>
      <c r="AV21" s="22">
        <v>257</v>
      </c>
      <c r="AW21" s="23">
        <v>225.13650000000001</v>
      </c>
      <c r="AY21" s="64" t="s">
        <v>65</v>
      </c>
      <c r="AZ21" s="22">
        <v>11</v>
      </c>
      <c r="BA21" s="22">
        <v>2</v>
      </c>
      <c r="BB21" s="22">
        <v>325.01759833775503</v>
      </c>
      <c r="BC21" s="23">
        <v>176.37721037124624</v>
      </c>
      <c r="BD21" s="22">
        <v>145.22938796650882</v>
      </c>
      <c r="BE21" s="22">
        <v>3.411</v>
      </c>
      <c r="BF21" s="22">
        <v>225.36363636359999</v>
      </c>
      <c r="BG21" s="23">
        <v>152.67298347109997</v>
      </c>
    </row>
    <row r="22" spans="1:59" s="15" customFormat="1" ht="12" customHeight="1" x14ac:dyDescent="0.2">
      <c r="A22" s="63" t="s">
        <v>66</v>
      </c>
      <c r="B22" s="19">
        <v>118</v>
      </c>
      <c r="C22" s="19">
        <v>27</v>
      </c>
      <c r="D22" s="19">
        <v>2376.0967582856338</v>
      </c>
      <c r="E22" s="20">
        <v>1430.2005281994532</v>
      </c>
      <c r="F22" s="19">
        <v>817.30123008618091</v>
      </c>
      <c r="G22" s="19">
        <v>128.59500000000003</v>
      </c>
      <c r="H22" s="19">
        <v>1979</v>
      </c>
      <c r="I22" s="20">
        <v>1583.6934861515001</v>
      </c>
      <c r="K22" s="63" t="s">
        <v>66</v>
      </c>
      <c r="L22" s="19">
        <v>117</v>
      </c>
      <c r="M22" s="19">
        <v>25</v>
      </c>
      <c r="N22" s="19">
        <v>2111.5954961539969</v>
      </c>
      <c r="O22" s="20">
        <v>1298.0208952051</v>
      </c>
      <c r="P22" s="19">
        <v>709.33960094889676</v>
      </c>
      <c r="Q22" s="19">
        <v>104.23500000000001</v>
      </c>
      <c r="R22" s="19">
        <v>1960</v>
      </c>
      <c r="S22" s="20">
        <v>1536.6653243025</v>
      </c>
      <c r="U22" s="63" t="s">
        <v>66</v>
      </c>
      <c r="V22" s="19">
        <v>119</v>
      </c>
      <c r="W22" s="19">
        <v>25</v>
      </c>
      <c r="X22" s="19">
        <v>1963.1025642896868</v>
      </c>
      <c r="Y22" s="20">
        <v>1147.4481568740184</v>
      </c>
      <c r="Z22" s="19">
        <v>699.42135332249302</v>
      </c>
      <c r="AA22" s="19">
        <v>116.23305409317521</v>
      </c>
      <c r="AB22" s="19">
        <v>1916.6038371820998</v>
      </c>
      <c r="AC22" s="20">
        <v>1467.9151868641234</v>
      </c>
      <c r="AE22" s="63" t="s">
        <v>66</v>
      </c>
      <c r="AF22" s="19">
        <v>118</v>
      </c>
      <c r="AG22" s="19">
        <v>26</v>
      </c>
      <c r="AH22" s="19">
        <v>2377.4136604058881</v>
      </c>
      <c r="AI22" s="20">
        <v>1143.6840428299638</v>
      </c>
      <c r="AJ22" s="19">
        <v>606.09461757592442</v>
      </c>
      <c r="AK22" s="19">
        <v>627.63499999999988</v>
      </c>
      <c r="AL22" s="19">
        <v>1910.8865421589999</v>
      </c>
      <c r="AM22" s="20">
        <v>1442.6633226366998</v>
      </c>
      <c r="AO22" s="63" t="s">
        <v>66</v>
      </c>
      <c r="AP22" s="19">
        <v>115</v>
      </c>
      <c r="AQ22" s="19">
        <v>23</v>
      </c>
      <c r="AR22" s="19">
        <v>2082.3950071926743</v>
      </c>
      <c r="AS22" s="20">
        <v>957.24363782881369</v>
      </c>
      <c r="AT22" s="19">
        <v>676.44964265886006</v>
      </c>
      <c r="AU22" s="19">
        <v>448.70172670500102</v>
      </c>
      <c r="AV22" s="19">
        <v>1827.2372433432997</v>
      </c>
      <c r="AW22" s="20">
        <v>1363.7787549675297</v>
      </c>
      <c r="AY22" s="63" t="s">
        <v>66</v>
      </c>
      <c r="AZ22" s="19">
        <v>111</v>
      </c>
      <c r="BA22" s="19">
        <v>22</v>
      </c>
      <c r="BB22" s="19">
        <v>1760.0049468403038</v>
      </c>
      <c r="BC22" s="20">
        <v>918.04237357126385</v>
      </c>
      <c r="BD22" s="19">
        <v>551.05196985696489</v>
      </c>
      <c r="BE22" s="19">
        <v>290.91060341207572</v>
      </c>
      <c r="BF22" s="19">
        <v>1830.2631789364998</v>
      </c>
      <c r="BG22" s="20">
        <v>1340.761813614791</v>
      </c>
    </row>
    <row r="23" spans="1:59" s="15" customFormat="1" ht="12" customHeight="1" x14ac:dyDescent="0.2">
      <c r="A23" s="64" t="s">
        <v>67</v>
      </c>
      <c r="B23" s="22">
        <v>38</v>
      </c>
      <c r="C23" s="22">
        <v>8</v>
      </c>
      <c r="D23" s="22">
        <v>1616.7780000000002</v>
      </c>
      <c r="E23" s="23">
        <v>993.98271677947685</v>
      </c>
      <c r="F23" s="22">
        <v>556.05628322052348</v>
      </c>
      <c r="G23" s="22">
        <v>66.739000000000004</v>
      </c>
      <c r="H23" s="22">
        <v>1175</v>
      </c>
      <c r="I23" s="23">
        <v>984.71108620690006</v>
      </c>
      <c r="K23" s="64" t="s">
        <v>67</v>
      </c>
      <c r="L23" s="22">
        <v>35</v>
      </c>
      <c r="M23" s="22">
        <v>9</v>
      </c>
      <c r="N23" s="22">
        <v>1343.654446313066</v>
      </c>
      <c r="O23" s="23">
        <v>858.46228937668047</v>
      </c>
      <c r="P23" s="22">
        <v>431.91815693638546</v>
      </c>
      <c r="Q23" s="22">
        <v>53.274000000000001</v>
      </c>
      <c r="R23" s="22">
        <v>1135</v>
      </c>
      <c r="S23" s="23">
        <v>939.98551115780003</v>
      </c>
      <c r="U23" s="64" t="s">
        <v>67</v>
      </c>
      <c r="V23" s="22">
        <v>36</v>
      </c>
      <c r="W23" s="22">
        <v>6</v>
      </c>
      <c r="X23" s="22">
        <v>1193.0868079243776</v>
      </c>
      <c r="Y23" s="23">
        <v>743.26585818241779</v>
      </c>
      <c r="Z23" s="22">
        <v>405.22089564878416</v>
      </c>
      <c r="AA23" s="22">
        <v>44.60005409317521</v>
      </c>
      <c r="AB23" s="22">
        <v>1046.1885967185999</v>
      </c>
      <c r="AC23" s="23">
        <v>841.87099517984905</v>
      </c>
      <c r="AE23" s="64" t="s">
        <v>67</v>
      </c>
      <c r="AF23" s="22">
        <v>38</v>
      </c>
      <c r="AG23" s="22">
        <v>7</v>
      </c>
      <c r="AH23" s="22">
        <v>1671.8955590328803</v>
      </c>
      <c r="AI23" s="23">
        <v>739.20009811369619</v>
      </c>
      <c r="AJ23" s="22">
        <v>366.53946091918408</v>
      </c>
      <c r="AK23" s="22">
        <v>566.15599999999995</v>
      </c>
      <c r="AL23" s="22">
        <v>1055.8520594003999</v>
      </c>
      <c r="AM23" s="23">
        <v>806.8344583083998</v>
      </c>
      <c r="AO23" s="64" t="s">
        <v>67</v>
      </c>
      <c r="AP23" s="22">
        <v>35</v>
      </c>
      <c r="AQ23" s="22">
        <v>7</v>
      </c>
      <c r="AR23" s="22">
        <v>1314.8679442577052</v>
      </c>
      <c r="AS23" s="23">
        <v>606.36523202628359</v>
      </c>
      <c r="AT23" s="22">
        <v>387.94737288861506</v>
      </c>
      <c r="AU23" s="22">
        <v>320.5553393428068</v>
      </c>
      <c r="AV23" s="22">
        <v>915.51106927849992</v>
      </c>
      <c r="AW23" s="23">
        <v>765.62502041836535</v>
      </c>
      <c r="AY23" s="64" t="s">
        <v>67</v>
      </c>
      <c r="AZ23" s="22">
        <v>41</v>
      </c>
      <c r="BA23" s="22">
        <v>8</v>
      </c>
      <c r="BB23" s="22">
        <v>1147.0241116115271</v>
      </c>
      <c r="BC23" s="23">
        <v>579.12830861868702</v>
      </c>
      <c r="BD23" s="22">
        <v>354.63280299284042</v>
      </c>
      <c r="BE23" s="22">
        <v>213.26300000000001</v>
      </c>
      <c r="BF23" s="22">
        <v>1016.8508188108</v>
      </c>
      <c r="BG23" s="23">
        <v>818.09005276376718</v>
      </c>
    </row>
    <row r="24" spans="1:59" s="15" customFormat="1" ht="12" customHeight="1" x14ac:dyDescent="0.2">
      <c r="A24" s="64" t="s">
        <v>68</v>
      </c>
      <c r="B24" s="22">
        <v>5</v>
      </c>
      <c r="C24" s="22">
        <v>2</v>
      </c>
      <c r="D24" s="22">
        <v>58.649000000000001</v>
      </c>
      <c r="E24" s="23">
        <v>34.107999999999997</v>
      </c>
      <c r="F24" s="22">
        <v>15.937000000000001</v>
      </c>
      <c r="G24" s="22">
        <v>8.6039999999999992</v>
      </c>
      <c r="H24" s="22">
        <v>53</v>
      </c>
      <c r="I24" s="23">
        <v>43.436</v>
      </c>
      <c r="K24" s="64" t="s">
        <v>68</v>
      </c>
      <c r="L24" s="22">
        <v>5</v>
      </c>
      <c r="M24" s="22">
        <v>1</v>
      </c>
      <c r="N24" s="22">
        <v>43.679000000000002</v>
      </c>
      <c r="O24" s="23">
        <v>29.813000000000002</v>
      </c>
      <c r="P24" s="22">
        <v>13.120000000000001</v>
      </c>
      <c r="Q24" s="22">
        <v>0.746</v>
      </c>
      <c r="R24" s="22">
        <v>50</v>
      </c>
      <c r="S24" s="23">
        <v>44.173000000000002</v>
      </c>
      <c r="U24" s="64" t="s">
        <v>68</v>
      </c>
      <c r="V24" s="22">
        <v>6</v>
      </c>
      <c r="W24" s="22">
        <v>2</v>
      </c>
      <c r="X24" s="22">
        <v>49.876000000000005</v>
      </c>
      <c r="Y24" s="23">
        <v>30.253000000000004</v>
      </c>
      <c r="Z24" s="22">
        <v>19.591000000000001</v>
      </c>
      <c r="AA24" s="22">
        <v>3.2000000000000001E-2</v>
      </c>
      <c r="AB24" s="22">
        <v>56</v>
      </c>
      <c r="AC24" s="23">
        <v>52.072000000000003</v>
      </c>
      <c r="AE24" s="64" t="s">
        <v>68</v>
      </c>
      <c r="AF24" s="22">
        <v>7</v>
      </c>
      <c r="AG24" s="22">
        <v>1</v>
      </c>
      <c r="AH24" s="22">
        <v>50.637573874103694</v>
      </c>
      <c r="AI24" s="23">
        <v>29.551249697588599</v>
      </c>
      <c r="AJ24" s="22">
        <v>19.681324176515101</v>
      </c>
      <c r="AK24" s="22">
        <v>1.405</v>
      </c>
      <c r="AL24" s="22">
        <v>51</v>
      </c>
      <c r="AM24" s="23">
        <v>46.108020408199998</v>
      </c>
      <c r="AO24" s="64" t="s">
        <v>68</v>
      </c>
      <c r="AP24" s="22">
        <v>8</v>
      </c>
      <c r="AQ24" s="22">
        <v>2</v>
      </c>
      <c r="AR24" s="22">
        <v>54.154000000000011</v>
      </c>
      <c r="AS24" s="23">
        <v>31.082999999999998</v>
      </c>
      <c r="AT24" s="22">
        <v>19.341999999999999</v>
      </c>
      <c r="AU24" s="22">
        <v>3.7290000000000001</v>
      </c>
      <c r="AV24" s="22">
        <v>60</v>
      </c>
      <c r="AW24" s="23">
        <v>52.243499999999997</v>
      </c>
      <c r="AY24" s="64" t="s">
        <v>68</v>
      </c>
      <c r="AZ24" s="22">
        <v>5</v>
      </c>
      <c r="BA24" s="22">
        <v>1</v>
      </c>
      <c r="BB24" s="22">
        <v>48.378602309761803</v>
      </c>
      <c r="BC24" s="23">
        <v>19.443184137703799</v>
      </c>
      <c r="BD24" s="22">
        <v>25.014418172058001</v>
      </c>
      <c r="BE24" s="22">
        <v>3.9209999999999998</v>
      </c>
      <c r="BF24" s="22">
        <v>38.005263157900004</v>
      </c>
      <c r="BG24" s="23">
        <v>34.920384994400003</v>
      </c>
    </row>
    <row r="25" spans="1:59" s="15" customFormat="1" ht="12" customHeight="1" x14ac:dyDescent="0.2">
      <c r="A25" s="64" t="s">
        <v>69</v>
      </c>
      <c r="B25" s="22">
        <v>18</v>
      </c>
      <c r="C25" s="22">
        <v>2</v>
      </c>
      <c r="D25" s="22">
        <v>115.22382810810809</v>
      </c>
      <c r="E25" s="23">
        <v>66.907004730112703</v>
      </c>
      <c r="F25" s="22">
        <v>45.533823377995404</v>
      </c>
      <c r="G25" s="22">
        <v>2.7829999999999999</v>
      </c>
      <c r="H25" s="22">
        <v>158</v>
      </c>
      <c r="I25" s="23">
        <v>94.884500000000017</v>
      </c>
      <c r="K25" s="64" t="s">
        <v>69</v>
      </c>
      <c r="L25" s="22">
        <v>17</v>
      </c>
      <c r="M25" s="22">
        <v>2</v>
      </c>
      <c r="N25" s="22">
        <v>89.02800000000002</v>
      </c>
      <c r="O25" s="23">
        <v>56.527999999999999</v>
      </c>
      <c r="P25" s="22">
        <v>31.349000000000004</v>
      </c>
      <c r="Q25" s="22">
        <v>1.151</v>
      </c>
      <c r="R25" s="22">
        <v>148</v>
      </c>
      <c r="S25" s="23">
        <v>90.750500000000031</v>
      </c>
      <c r="U25" s="64" t="s">
        <v>69</v>
      </c>
      <c r="V25" s="22">
        <v>17</v>
      </c>
      <c r="W25" s="22">
        <v>2</v>
      </c>
      <c r="X25" s="22">
        <v>103.86199999999999</v>
      </c>
      <c r="Y25" s="23">
        <v>55.878000000000007</v>
      </c>
      <c r="Z25" s="22">
        <v>41.555000000000007</v>
      </c>
      <c r="AA25" s="22">
        <v>6.4290000000000003</v>
      </c>
      <c r="AB25" s="22">
        <v>164</v>
      </c>
      <c r="AC25" s="23">
        <v>85.267000000000024</v>
      </c>
      <c r="AE25" s="64" t="s">
        <v>69</v>
      </c>
      <c r="AF25" s="22">
        <v>15</v>
      </c>
      <c r="AG25" s="22">
        <v>2</v>
      </c>
      <c r="AH25" s="22">
        <v>103.29100000000001</v>
      </c>
      <c r="AI25" s="23">
        <v>54.726000000000006</v>
      </c>
      <c r="AJ25" s="22">
        <v>40.959999999999987</v>
      </c>
      <c r="AK25" s="22">
        <v>7.6050000000000004</v>
      </c>
      <c r="AL25" s="22">
        <v>138</v>
      </c>
      <c r="AM25" s="23">
        <v>83.182999999999993</v>
      </c>
      <c r="AO25" s="64" t="s">
        <v>69</v>
      </c>
      <c r="AP25" s="22">
        <v>16</v>
      </c>
      <c r="AQ25" s="22">
        <v>2</v>
      </c>
      <c r="AR25" s="22">
        <v>98.307583710407187</v>
      </c>
      <c r="AS25" s="23">
        <v>47.844196348212996</v>
      </c>
      <c r="AT25" s="22">
        <v>41.734000000000002</v>
      </c>
      <c r="AU25" s="22">
        <v>8.7293873621943003</v>
      </c>
      <c r="AV25" s="22">
        <v>148.9615384615</v>
      </c>
      <c r="AW25" s="23">
        <v>79.7210769231</v>
      </c>
      <c r="AY25" s="64" t="s">
        <v>69</v>
      </c>
      <c r="AZ25" s="22">
        <v>15</v>
      </c>
      <c r="BA25" s="22">
        <v>3</v>
      </c>
      <c r="BB25" s="22">
        <v>96.240113976323812</v>
      </c>
      <c r="BC25" s="23">
        <v>45.138462494636094</v>
      </c>
      <c r="BD25" s="22">
        <v>44.806257711841305</v>
      </c>
      <c r="BE25" s="22">
        <v>6.2953937698463998</v>
      </c>
      <c r="BF25" s="22">
        <v>133.972972973</v>
      </c>
      <c r="BG25" s="23">
        <v>74.985842342300003</v>
      </c>
    </row>
    <row r="26" spans="1:59" s="15" customFormat="1" ht="12" customHeight="1" x14ac:dyDescent="0.2">
      <c r="A26" s="64" t="s">
        <v>70</v>
      </c>
      <c r="B26" s="22">
        <v>7</v>
      </c>
      <c r="C26" s="22">
        <v>2</v>
      </c>
      <c r="D26" s="22">
        <v>60.702999999999996</v>
      </c>
      <c r="E26" s="23">
        <v>32.545999999999999</v>
      </c>
      <c r="F26" s="22">
        <v>15.519</v>
      </c>
      <c r="G26" s="22">
        <v>12.638</v>
      </c>
      <c r="H26" s="22">
        <v>51</v>
      </c>
      <c r="I26" s="23">
        <v>46.45</v>
      </c>
      <c r="K26" s="64" t="s">
        <v>70</v>
      </c>
      <c r="L26" s="22">
        <v>7</v>
      </c>
      <c r="M26" s="22">
        <v>1</v>
      </c>
      <c r="N26" s="22">
        <v>55.250000000000007</v>
      </c>
      <c r="O26" s="23">
        <v>34.353999999999992</v>
      </c>
      <c r="P26" s="22">
        <v>13.558</v>
      </c>
      <c r="Q26" s="22">
        <v>7.338000000000001</v>
      </c>
      <c r="R26" s="22">
        <v>49</v>
      </c>
      <c r="S26" s="23">
        <v>49.2</v>
      </c>
      <c r="U26" s="64" t="s">
        <v>70</v>
      </c>
      <c r="V26" s="22">
        <v>8</v>
      </c>
      <c r="W26" s="22">
        <v>2</v>
      </c>
      <c r="X26" s="22">
        <v>60.832198408091699</v>
      </c>
      <c r="Y26" s="23">
        <v>42.299830755033092</v>
      </c>
      <c r="Z26" s="22">
        <v>18.5323676530586</v>
      </c>
      <c r="AA26" s="22" t="s">
        <v>50</v>
      </c>
      <c r="AB26" s="22">
        <v>70.24390243900001</v>
      </c>
      <c r="AC26" s="23">
        <v>61.688327340699999</v>
      </c>
      <c r="AE26" s="64" t="s">
        <v>70</v>
      </c>
      <c r="AF26" s="22">
        <v>8</v>
      </c>
      <c r="AG26" s="22">
        <v>1</v>
      </c>
      <c r="AH26" s="22">
        <v>58.155000000000001</v>
      </c>
      <c r="AI26" s="23">
        <v>35.275999999999996</v>
      </c>
      <c r="AJ26" s="22">
        <v>18.752000000000002</v>
      </c>
      <c r="AK26" s="22">
        <v>4.1269999999999998</v>
      </c>
      <c r="AL26" s="22">
        <v>66</v>
      </c>
      <c r="AM26" s="23">
        <v>46.595499999999994</v>
      </c>
      <c r="AO26" s="64" t="s">
        <v>70</v>
      </c>
      <c r="AP26" s="22">
        <v>7</v>
      </c>
      <c r="AQ26" s="22">
        <v>1</v>
      </c>
      <c r="AR26" s="22">
        <v>59.567244736536004</v>
      </c>
      <c r="AS26" s="23">
        <v>30.443155751754603</v>
      </c>
      <c r="AT26" s="22">
        <v>26.075088984781399</v>
      </c>
      <c r="AU26" s="22">
        <v>3.0489999999999999</v>
      </c>
      <c r="AV26" s="22">
        <v>58.838709677400004</v>
      </c>
      <c r="AW26" s="23">
        <v>35.74347278596445</v>
      </c>
      <c r="AY26" s="64" t="s">
        <v>70</v>
      </c>
      <c r="AZ26" s="22">
        <v>8</v>
      </c>
      <c r="BA26" s="22">
        <v>1</v>
      </c>
      <c r="BB26" s="22">
        <v>49.947427343105602</v>
      </c>
      <c r="BC26" s="23">
        <v>27.4605138812326</v>
      </c>
      <c r="BD26" s="22">
        <v>18.879703819643797</v>
      </c>
      <c r="BE26" s="22">
        <v>3.6072096422293001</v>
      </c>
      <c r="BF26" s="22">
        <v>64.646889952199999</v>
      </c>
      <c r="BG26" s="23">
        <v>43.318302384590496</v>
      </c>
    </row>
    <row r="27" spans="1:59" s="15" customFormat="1" ht="12" customHeight="1" x14ac:dyDescent="0.2">
      <c r="A27" s="64" t="s">
        <v>71</v>
      </c>
      <c r="B27" s="22">
        <v>2</v>
      </c>
      <c r="C27" s="22" t="s">
        <v>50</v>
      </c>
      <c r="D27" s="22">
        <v>12.535</v>
      </c>
      <c r="E27" s="23">
        <v>7.75</v>
      </c>
      <c r="F27" s="22">
        <v>2.1059999999999999</v>
      </c>
      <c r="G27" s="22">
        <v>2.6789999999999998</v>
      </c>
      <c r="H27" s="22">
        <v>11</v>
      </c>
      <c r="I27" s="23">
        <v>9.0225000000000009</v>
      </c>
      <c r="K27" s="64" t="s">
        <v>71</v>
      </c>
      <c r="L27" s="22">
        <v>2</v>
      </c>
      <c r="M27" s="22" t="s">
        <v>50</v>
      </c>
      <c r="N27" s="22">
        <v>20.1185655624875</v>
      </c>
      <c r="O27" s="23">
        <v>13.476415384837001</v>
      </c>
      <c r="P27" s="22">
        <v>3.4901501776505999</v>
      </c>
      <c r="Q27" s="22">
        <v>3.1520000000000001</v>
      </c>
      <c r="R27" s="22">
        <v>16</v>
      </c>
      <c r="S27" s="23">
        <v>12.9669882552</v>
      </c>
      <c r="U27" s="64" t="s">
        <v>71</v>
      </c>
      <c r="V27" s="22">
        <v>2</v>
      </c>
      <c r="W27" s="22" t="s">
        <v>50</v>
      </c>
      <c r="X27" s="22">
        <v>15.7</v>
      </c>
      <c r="Y27" s="23">
        <v>12.244999999999999</v>
      </c>
      <c r="Z27" s="22">
        <v>2.6760000000000002</v>
      </c>
      <c r="AA27" s="22">
        <v>0.77900000000000003</v>
      </c>
      <c r="AB27" s="22">
        <v>16</v>
      </c>
      <c r="AC27" s="23">
        <v>16.077500000000001</v>
      </c>
      <c r="AE27" s="64" t="s">
        <v>71</v>
      </c>
      <c r="AF27" s="22">
        <v>3</v>
      </c>
      <c r="AG27" s="22"/>
      <c r="AH27" s="22">
        <v>6.2677117742877009</v>
      </c>
      <c r="AI27" s="23">
        <v>4.2637723335683999</v>
      </c>
      <c r="AJ27" s="22">
        <v>2.0039394407193001</v>
      </c>
      <c r="AK27" s="22" t="s">
        <v>50</v>
      </c>
      <c r="AL27" s="22">
        <v>10.199999999999999</v>
      </c>
      <c r="AM27" s="23">
        <v>9.6589473683999998</v>
      </c>
      <c r="AO27" s="64" t="s">
        <v>71</v>
      </c>
      <c r="AP27" s="22">
        <v>5</v>
      </c>
      <c r="AQ27" s="22"/>
      <c r="AR27" s="22">
        <v>8.1530000000000005</v>
      </c>
      <c r="AS27" s="23">
        <v>5.3980000000000006</v>
      </c>
      <c r="AT27" s="22">
        <v>2.0880000000000001</v>
      </c>
      <c r="AU27" s="22">
        <v>0.66700000000000004</v>
      </c>
      <c r="AV27" s="22">
        <v>23</v>
      </c>
      <c r="AW27" s="23">
        <v>12.879999999999999</v>
      </c>
      <c r="AY27" s="64" t="s">
        <v>71</v>
      </c>
      <c r="AZ27" s="22">
        <v>5</v>
      </c>
      <c r="BA27" s="22"/>
      <c r="BB27" s="22">
        <v>8.2319999999999993</v>
      </c>
      <c r="BC27" s="23">
        <v>5.1840000000000002</v>
      </c>
      <c r="BD27" s="22">
        <v>1.4630000000000001</v>
      </c>
      <c r="BE27" s="22">
        <v>1.585</v>
      </c>
      <c r="BF27" s="22">
        <v>23</v>
      </c>
      <c r="BG27" s="23">
        <v>13.013999999999999</v>
      </c>
    </row>
    <row r="28" spans="1:59" s="15" customFormat="1" ht="12" customHeight="1" x14ac:dyDescent="0.2">
      <c r="A28" s="64" t="s">
        <v>72</v>
      </c>
      <c r="B28" s="22">
        <v>15</v>
      </c>
      <c r="C28" s="22">
        <v>6</v>
      </c>
      <c r="D28" s="22">
        <v>219.16800000000001</v>
      </c>
      <c r="E28" s="23">
        <v>128.499</v>
      </c>
      <c r="F28" s="22">
        <v>84.162999999999997</v>
      </c>
      <c r="G28" s="22">
        <v>6.5060000000000002</v>
      </c>
      <c r="H28" s="22">
        <v>223</v>
      </c>
      <c r="I28" s="23">
        <v>180.18</v>
      </c>
      <c r="K28" s="64" t="s">
        <v>72</v>
      </c>
      <c r="L28" s="22">
        <v>16</v>
      </c>
      <c r="M28" s="22">
        <v>6</v>
      </c>
      <c r="N28" s="22">
        <v>252.74699999999999</v>
      </c>
      <c r="O28" s="23">
        <v>126.35000000000001</v>
      </c>
      <c r="P28" s="22">
        <v>120.599</v>
      </c>
      <c r="Q28" s="22">
        <v>5.798</v>
      </c>
      <c r="R28" s="22">
        <v>229</v>
      </c>
      <c r="S28" s="23">
        <v>175.98050000000001</v>
      </c>
      <c r="U28" s="64" t="s">
        <v>72</v>
      </c>
      <c r="V28" s="22">
        <v>14</v>
      </c>
      <c r="W28" s="22">
        <v>6</v>
      </c>
      <c r="X28" s="22">
        <v>276.37620979229564</v>
      </c>
      <c r="Y28" s="23">
        <v>117.93258736131202</v>
      </c>
      <c r="Z28" s="22">
        <v>117.06062243098349</v>
      </c>
      <c r="AA28" s="22">
        <v>41.383000000000003</v>
      </c>
      <c r="AB28" s="22">
        <v>223.7305389222</v>
      </c>
      <c r="AC28" s="23">
        <v>192.00998441963847</v>
      </c>
      <c r="AE28" s="64" t="s">
        <v>72</v>
      </c>
      <c r="AF28" s="22">
        <v>13</v>
      </c>
      <c r="AG28" s="22">
        <v>6</v>
      </c>
      <c r="AH28" s="22">
        <v>242.86800000000002</v>
      </c>
      <c r="AI28" s="23">
        <v>127.55799999999999</v>
      </c>
      <c r="AJ28" s="22">
        <v>83.192999999999984</v>
      </c>
      <c r="AK28" s="22">
        <v>32.116999999999997</v>
      </c>
      <c r="AL28" s="22">
        <v>214</v>
      </c>
      <c r="AM28" s="23">
        <v>191.67099999999999</v>
      </c>
      <c r="AO28" s="64" t="s">
        <v>72</v>
      </c>
      <c r="AP28" s="22">
        <v>12</v>
      </c>
      <c r="AQ28" s="22">
        <v>6</v>
      </c>
      <c r="AR28" s="22">
        <v>233.53399999999996</v>
      </c>
      <c r="AS28" s="23">
        <v>116.31899999999997</v>
      </c>
      <c r="AT28" s="22">
        <v>115.46199999999999</v>
      </c>
      <c r="AU28" s="22">
        <v>1.7530000000000001</v>
      </c>
      <c r="AV28" s="22">
        <v>218</v>
      </c>
      <c r="AW28" s="23">
        <v>192.55899999999994</v>
      </c>
      <c r="AY28" s="64" t="s">
        <v>72</v>
      </c>
      <c r="AZ28" s="22">
        <v>10</v>
      </c>
      <c r="BA28" s="22">
        <v>5</v>
      </c>
      <c r="BB28" s="22">
        <v>193.07169159958559</v>
      </c>
      <c r="BC28" s="23">
        <v>119.8819044390043</v>
      </c>
      <c r="BD28" s="22">
        <v>70.366787160581296</v>
      </c>
      <c r="BE28" s="22">
        <v>2.823</v>
      </c>
      <c r="BF28" s="22">
        <v>199.78723404260001</v>
      </c>
      <c r="BG28" s="23">
        <v>181.33823112973334</v>
      </c>
    </row>
    <row r="29" spans="1:59" s="15" customFormat="1" ht="12" customHeight="1" x14ac:dyDescent="0.2">
      <c r="A29" s="64" t="s">
        <v>73</v>
      </c>
      <c r="B29" s="22">
        <v>33</v>
      </c>
      <c r="C29" s="22">
        <v>7</v>
      </c>
      <c r="D29" s="22">
        <v>293.03993017752543</v>
      </c>
      <c r="E29" s="23">
        <v>166.40780668986341</v>
      </c>
      <c r="F29" s="22">
        <v>97.986123487662013</v>
      </c>
      <c r="G29" s="22">
        <v>28.646000000000001</v>
      </c>
      <c r="H29" s="22">
        <v>308</v>
      </c>
      <c r="I29" s="23">
        <v>225.00939994459998</v>
      </c>
      <c r="K29" s="64" t="s">
        <v>73</v>
      </c>
      <c r="L29" s="22">
        <v>35</v>
      </c>
      <c r="M29" s="22">
        <v>6</v>
      </c>
      <c r="N29" s="22">
        <v>307.11848427844342</v>
      </c>
      <c r="O29" s="23">
        <v>179.03719044358269</v>
      </c>
      <c r="P29" s="22">
        <v>95.305293834860692</v>
      </c>
      <c r="Q29" s="22">
        <v>32.776000000000003</v>
      </c>
      <c r="R29" s="22">
        <v>333</v>
      </c>
      <c r="S29" s="23">
        <v>223.60882488949997</v>
      </c>
      <c r="U29" s="64" t="s">
        <v>73</v>
      </c>
      <c r="V29" s="22">
        <v>36</v>
      </c>
      <c r="W29" s="22">
        <v>7</v>
      </c>
      <c r="X29" s="22">
        <v>263.36934816492175</v>
      </c>
      <c r="Y29" s="23">
        <v>145.57388057525532</v>
      </c>
      <c r="Z29" s="22">
        <v>94.785467589666695</v>
      </c>
      <c r="AA29" s="22">
        <v>23.009999999999998</v>
      </c>
      <c r="AB29" s="22">
        <v>340.44079910229999</v>
      </c>
      <c r="AC29" s="23">
        <v>218.92937992393587</v>
      </c>
      <c r="AE29" s="64" t="s">
        <v>73</v>
      </c>
      <c r="AF29" s="22">
        <v>34</v>
      </c>
      <c r="AG29" s="22">
        <v>9</v>
      </c>
      <c r="AH29" s="22">
        <v>244.29881572461642</v>
      </c>
      <c r="AI29" s="23">
        <v>153.10892268511057</v>
      </c>
      <c r="AJ29" s="22">
        <v>74.96489303950591</v>
      </c>
      <c r="AK29" s="22">
        <v>16.225000000000001</v>
      </c>
      <c r="AL29" s="22">
        <v>375.83448275860002</v>
      </c>
      <c r="AM29" s="23">
        <v>258.61239655170004</v>
      </c>
      <c r="AO29" s="64" t="s">
        <v>73</v>
      </c>
      <c r="AP29" s="22">
        <v>32</v>
      </c>
      <c r="AQ29" s="22">
        <v>5</v>
      </c>
      <c r="AR29" s="22">
        <v>313.81123448802617</v>
      </c>
      <c r="AS29" s="23">
        <v>119.79105370256258</v>
      </c>
      <c r="AT29" s="22">
        <v>83.8011807854636</v>
      </c>
      <c r="AU29" s="22">
        <v>110.21899999999999</v>
      </c>
      <c r="AV29" s="22">
        <v>402.9259259259</v>
      </c>
      <c r="AW29" s="23">
        <v>225.00668484009998</v>
      </c>
      <c r="AY29" s="64" t="s">
        <v>73</v>
      </c>
      <c r="AZ29" s="22">
        <v>27</v>
      </c>
      <c r="BA29" s="22">
        <v>4</v>
      </c>
      <c r="BB29" s="22">
        <v>217.11099999999996</v>
      </c>
      <c r="BC29" s="23">
        <v>121.80600000000001</v>
      </c>
      <c r="BD29" s="22">
        <v>35.889000000000003</v>
      </c>
      <c r="BE29" s="22">
        <v>59.416000000000011</v>
      </c>
      <c r="BF29" s="22">
        <v>354</v>
      </c>
      <c r="BG29" s="23">
        <v>175.09499999999997</v>
      </c>
    </row>
    <row r="30" spans="1:59" s="15" customFormat="1" ht="12" customHeight="1" x14ac:dyDescent="0.2">
      <c r="A30" s="63" t="s">
        <v>74</v>
      </c>
      <c r="B30" s="19">
        <v>127</v>
      </c>
      <c r="C30" s="19">
        <v>30</v>
      </c>
      <c r="D30" s="19">
        <v>5071.6776576964485</v>
      </c>
      <c r="E30" s="20">
        <v>2185.2478307730685</v>
      </c>
      <c r="F30" s="19">
        <v>2451.2928269233785</v>
      </c>
      <c r="G30" s="19">
        <v>435.13699999999994</v>
      </c>
      <c r="H30" s="19">
        <v>3490</v>
      </c>
      <c r="I30" s="20">
        <v>2707.0476666667</v>
      </c>
      <c r="K30" s="63" t="s">
        <v>74</v>
      </c>
      <c r="L30" s="19">
        <v>116</v>
      </c>
      <c r="M30" s="19">
        <v>27</v>
      </c>
      <c r="N30" s="19">
        <v>4575.0586418622543</v>
      </c>
      <c r="O30" s="20">
        <v>1888.1237914031653</v>
      </c>
      <c r="P30" s="19">
        <v>2464.0013146894375</v>
      </c>
      <c r="Q30" s="19">
        <v>222.933535769652</v>
      </c>
      <c r="R30" s="19">
        <v>3181</v>
      </c>
      <c r="S30" s="20">
        <v>2461.05148542194</v>
      </c>
      <c r="U30" s="63" t="s">
        <v>74</v>
      </c>
      <c r="V30" s="19">
        <v>110</v>
      </c>
      <c r="W30" s="19">
        <v>21</v>
      </c>
      <c r="X30" s="19">
        <v>3694.1843480026291</v>
      </c>
      <c r="Y30" s="20">
        <v>1743.8398385547566</v>
      </c>
      <c r="Z30" s="19">
        <v>1501.2445094478746</v>
      </c>
      <c r="AA30" s="19">
        <v>449.1</v>
      </c>
      <c r="AB30" s="19">
        <v>3068.9900680944997</v>
      </c>
      <c r="AC30" s="20">
        <v>2308.232821211388</v>
      </c>
      <c r="AE30" s="63" t="s">
        <v>74</v>
      </c>
      <c r="AF30" s="19">
        <v>118</v>
      </c>
      <c r="AG30" s="19">
        <v>33</v>
      </c>
      <c r="AH30" s="19">
        <v>3823.3387431730976</v>
      </c>
      <c r="AI30" s="20">
        <v>1752.0165410440927</v>
      </c>
      <c r="AJ30" s="19">
        <v>1618.0381582849086</v>
      </c>
      <c r="AK30" s="19">
        <v>453.28404384409725</v>
      </c>
      <c r="AL30" s="19">
        <v>3281.5991699991</v>
      </c>
      <c r="AM30" s="20">
        <v>2471.5462506321596</v>
      </c>
      <c r="AO30" s="63" t="s">
        <v>74</v>
      </c>
      <c r="AP30" s="19">
        <v>114</v>
      </c>
      <c r="AQ30" s="19">
        <v>29</v>
      </c>
      <c r="AR30" s="19">
        <v>3254.5420036328564</v>
      </c>
      <c r="AS30" s="20">
        <v>1406.6926454410936</v>
      </c>
      <c r="AT30" s="19">
        <v>1381.8683581917628</v>
      </c>
      <c r="AU30" s="19">
        <v>465.98099999999994</v>
      </c>
      <c r="AV30" s="19">
        <v>2907.1962921824002</v>
      </c>
      <c r="AW30" s="20">
        <v>1922.8769071061995</v>
      </c>
      <c r="AY30" s="63" t="s">
        <v>74</v>
      </c>
      <c r="AZ30" s="19">
        <v>110</v>
      </c>
      <c r="BA30" s="19">
        <v>27</v>
      </c>
      <c r="BB30" s="19">
        <v>2637.0810552522848</v>
      </c>
      <c r="BC30" s="20">
        <v>1150.0991583093464</v>
      </c>
      <c r="BD30" s="19">
        <v>1265.4050546864969</v>
      </c>
      <c r="BE30" s="19">
        <v>221.57684225644203</v>
      </c>
      <c r="BF30" s="19">
        <v>2382.2806951746002</v>
      </c>
      <c r="BG30" s="20">
        <v>1742.5377344041283</v>
      </c>
    </row>
    <row r="31" spans="1:59" s="15" customFormat="1" ht="12" customHeight="1" x14ac:dyDescent="0.2">
      <c r="A31" s="64" t="s">
        <v>75</v>
      </c>
      <c r="B31" s="22">
        <v>4</v>
      </c>
      <c r="C31" s="22" t="s">
        <v>50</v>
      </c>
      <c r="D31" s="22">
        <v>14.238</v>
      </c>
      <c r="E31" s="23">
        <v>11.256</v>
      </c>
      <c r="F31" s="22">
        <v>2.9820000000000002</v>
      </c>
      <c r="G31" s="22" t="s">
        <v>50</v>
      </c>
      <c r="H31" s="22">
        <v>15</v>
      </c>
      <c r="I31" s="23">
        <v>16.396000000000001</v>
      </c>
      <c r="K31" s="64" t="s">
        <v>75</v>
      </c>
      <c r="L31" s="22">
        <v>4</v>
      </c>
      <c r="M31" s="22" t="s">
        <v>50</v>
      </c>
      <c r="N31" s="22">
        <v>13.821999999999999</v>
      </c>
      <c r="O31" s="23">
        <v>10.870000000000001</v>
      </c>
      <c r="P31" s="22">
        <v>2.952</v>
      </c>
      <c r="Q31" s="22" t="s">
        <v>50</v>
      </c>
      <c r="R31" s="22">
        <v>16</v>
      </c>
      <c r="S31" s="23">
        <v>17.396000000000001</v>
      </c>
      <c r="U31" s="64" t="s">
        <v>75</v>
      </c>
      <c r="V31" s="22">
        <v>4</v>
      </c>
      <c r="W31" s="22" t="s">
        <v>50</v>
      </c>
      <c r="X31" s="22">
        <v>13.370999999999999</v>
      </c>
      <c r="Y31" s="23">
        <v>10.391</v>
      </c>
      <c r="Z31" s="22">
        <v>2.98</v>
      </c>
      <c r="AA31" s="22" t="s">
        <v>50</v>
      </c>
      <c r="AB31" s="22">
        <v>16</v>
      </c>
      <c r="AC31" s="23">
        <v>17.396000000000001</v>
      </c>
      <c r="AE31" s="64" t="s">
        <v>75</v>
      </c>
      <c r="AF31" s="22">
        <v>5</v>
      </c>
      <c r="AG31" s="22">
        <v>1</v>
      </c>
      <c r="AH31" s="22">
        <v>39.495999999999995</v>
      </c>
      <c r="AI31" s="23">
        <v>32.608000000000004</v>
      </c>
      <c r="AJ31" s="22">
        <v>6.4630000000000001</v>
      </c>
      <c r="AK31" s="22">
        <v>0.42499999999999999</v>
      </c>
      <c r="AL31" s="22">
        <v>56</v>
      </c>
      <c r="AM31" s="23">
        <v>54.912499999999994</v>
      </c>
      <c r="AO31" s="64" t="s">
        <v>75</v>
      </c>
      <c r="AP31" s="22">
        <v>5</v>
      </c>
      <c r="AQ31" s="22">
        <v>1</v>
      </c>
      <c r="AR31" s="22">
        <v>71.882999999999996</v>
      </c>
      <c r="AS31" s="23">
        <v>48.801000000000002</v>
      </c>
      <c r="AT31" s="22">
        <v>22.415999999999997</v>
      </c>
      <c r="AU31" s="22">
        <v>0.66600000000000004</v>
      </c>
      <c r="AV31" s="22">
        <v>58</v>
      </c>
      <c r="AW31" s="23">
        <v>58.643999999999998</v>
      </c>
      <c r="AY31" s="64" t="s">
        <v>75</v>
      </c>
      <c r="AZ31" s="22">
        <v>4</v>
      </c>
      <c r="BA31" s="22"/>
      <c r="BB31" s="22">
        <v>14.369914791275699</v>
      </c>
      <c r="BC31" s="23">
        <v>10.1277648995014</v>
      </c>
      <c r="BD31" s="22">
        <v>3.9921498917743001</v>
      </c>
      <c r="BE31" s="22">
        <v>0.25</v>
      </c>
      <c r="BF31" s="22">
        <v>25.545112782</v>
      </c>
      <c r="BG31" s="23">
        <v>22.824740622500002</v>
      </c>
    </row>
    <row r="32" spans="1:59" s="15" customFormat="1" ht="12" customHeight="1" x14ac:dyDescent="0.2">
      <c r="A32" s="64" t="s">
        <v>76</v>
      </c>
      <c r="B32" s="22">
        <v>10</v>
      </c>
      <c r="C32" s="22">
        <v>1</v>
      </c>
      <c r="D32" s="22">
        <v>39.313000000000002</v>
      </c>
      <c r="E32" s="23">
        <v>22.776</v>
      </c>
      <c r="F32" s="22">
        <v>16.537000000000003</v>
      </c>
      <c r="G32" s="22" t="s">
        <v>50</v>
      </c>
      <c r="H32" s="22">
        <v>68</v>
      </c>
      <c r="I32" s="23">
        <v>45.769999999999996</v>
      </c>
      <c r="K32" s="64" t="s">
        <v>76</v>
      </c>
      <c r="L32" s="22">
        <v>10</v>
      </c>
      <c r="M32" s="22">
        <v>2</v>
      </c>
      <c r="N32" s="22">
        <v>35.869</v>
      </c>
      <c r="O32" s="23">
        <v>28.707999999999998</v>
      </c>
      <c r="P32" s="22">
        <v>7.1609999999999996</v>
      </c>
      <c r="Q32" s="22" t="s">
        <v>50</v>
      </c>
      <c r="R32" s="22">
        <v>77</v>
      </c>
      <c r="S32" s="23">
        <v>45.952500000000001</v>
      </c>
      <c r="U32" s="64" t="s">
        <v>76</v>
      </c>
      <c r="V32" s="22">
        <v>11</v>
      </c>
      <c r="W32" s="22">
        <v>1</v>
      </c>
      <c r="X32" s="22">
        <v>29.316781165611005</v>
      </c>
      <c r="Y32" s="23">
        <v>19.821340810059802</v>
      </c>
      <c r="Z32" s="22">
        <v>9.3954403555512016</v>
      </c>
      <c r="AA32" s="22">
        <v>0.1</v>
      </c>
      <c r="AB32" s="22">
        <v>69.980237154199997</v>
      </c>
      <c r="AC32" s="23">
        <v>37.290186335400001</v>
      </c>
      <c r="AE32" s="64" t="s">
        <v>76</v>
      </c>
      <c r="AF32" s="22">
        <v>10</v>
      </c>
      <c r="AG32" s="22">
        <v>1</v>
      </c>
      <c r="AH32" s="22">
        <v>22.389999999999997</v>
      </c>
      <c r="AI32" s="23">
        <v>15.584</v>
      </c>
      <c r="AJ32" s="22">
        <v>6.7059999999999995</v>
      </c>
      <c r="AK32" s="22">
        <v>0.1</v>
      </c>
      <c r="AL32" s="22">
        <v>50</v>
      </c>
      <c r="AM32" s="23">
        <v>33.950000000000003</v>
      </c>
      <c r="AO32" s="64" t="s">
        <v>76</v>
      </c>
      <c r="AP32" s="22">
        <v>9</v>
      </c>
      <c r="AQ32" s="22">
        <v>1</v>
      </c>
      <c r="AR32" s="22">
        <v>20.927999999999997</v>
      </c>
      <c r="AS32" s="23">
        <v>11.986000000000001</v>
      </c>
      <c r="AT32" s="22">
        <v>8.9420000000000002</v>
      </c>
      <c r="AU32" s="22" t="s">
        <v>50</v>
      </c>
      <c r="AV32" s="22">
        <v>54</v>
      </c>
      <c r="AW32" s="23">
        <v>30.43</v>
      </c>
      <c r="AY32" s="64" t="s">
        <v>76</v>
      </c>
      <c r="AZ32" s="22">
        <v>11</v>
      </c>
      <c r="BA32" s="22">
        <v>1</v>
      </c>
      <c r="BB32" s="22">
        <v>15.846</v>
      </c>
      <c r="BC32" s="23">
        <v>9.84</v>
      </c>
      <c r="BD32" s="22">
        <v>5.9409999999999998</v>
      </c>
      <c r="BE32" s="22">
        <v>6.5000000000000002E-2</v>
      </c>
      <c r="BF32" s="22">
        <v>48</v>
      </c>
      <c r="BG32" s="23">
        <v>25.38</v>
      </c>
    </row>
    <row r="33" spans="1:59" s="15" customFormat="1" ht="12" customHeight="1" x14ac:dyDescent="0.2">
      <c r="A33" s="64" t="s">
        <v>77</v>
      </c>
      <c r="B33" s="22">
        <v>70</v>
      </c>
      <c r="C33" s="22">
        <v>26</v>
      </c>
      <c r="D33" s="22">
        <v>4432.1366576964474</v>
      </c>
      <c r="E33" s="23">
        <v>1887.6318307730689</v>
      </c>
      <c r="F33" s="22">
        <v>2219.607826923379</v>
      </c>
      <c r="G33" s="22">
        <v>324.89699999999993</v>
      </c>
      <c r="H33" s="22">
        <v>2939</v>
      </c>
      <c r="I33" s="23">
        <v>2332.2491666667001</v>
      </c>
      <c r="K33" s="64" t="s">
        <v>77</v>
      </c>
      <c r="L33" s="22">
        <v>59</v>
      </c>
      <c r="M33" s="22">
        <v>20</v>
      </c>
      <c r="N33" s="22">
        <v>4067.5586527007995</v>
      </c>
      <c r="O33" s="23">
        <v>1565.3493490483861</v>
      </c>
      <c r="P33" s="22">
        <v>2307.2817678827614</v>
      </c>
      <c r="Q33" s="22">
        <v>194.927535769652</v>
      </c>
      <c r="R33" s="22">
        <v>2581</v>
      </c>
      <c r="S33" s="23">
        <v>2049.5703952070403</v>
      </c>
      <c r="U33" s="64" t="s">
        <v>77</v>
      </c>
      <c r="V33" s="22">
        <v>55</v>
      </c>
      <c r="W33" s="22">
        <v>16</v>
      </c>
      <c r="X33" s="22">
        <v>3195.2055744314348</v>
      </c>
      <c r="Y33" s="23">
        <v>1482.0224343302536</v>
      </c>
      <c r="Z33" s="22">
        <v>1357.5071401011828</v>
      </c>
      <c r="AA33" s="22">
        <v>355.67599999999999</v>
      </c>
      <c r="AB33" s="22">
        <v>2524.8818897637998</v>
      </c>
      <c r="AC33" s="23">
        <v>1943.8764176449533</v>
      </c>
      <c r="AE33" s="64" t="s">
        <v>77</v>
      </c>
      <c r="AF33" s="22">
        <v>62</v>
      </c>
      <c r="AG33" s="22">
        <v>23</v>
      </c>
      <c r="AH33" s="22">
        <v>3214.7806942777443</v>
      </c>
      <c r="AI33" s="23">
        <v>1428.9709302155547</v>
      </c>
      <c r="AJ33" s="22">
        <v>1463.5081015681308</v>
      </c>
      <c r="AK33" s="22">
        <v>322.30166249405949</v>
      </c>
      <c r="AL33" s="22">
        <v>2673.9713735962</v>
      </c>
      <c r="AM33" s="23">
        <v>2055.1653617783286</v>
      </c>
      <c r="AO33" s="64" t="s">
        <v>77</v>
      </c>
      <c r="AP33" s="22">
        <v>58</v>
      </c>
      <c r="AQ33" s="22">
        <v>20</v>
      </c>
      <c r="AR33" s="22">
        <v>2761.2613363398796</v>
      </c>
      <c r="AS33" s="23">
        <v>1129.4233363398801</v>
      </c>
      <c r="AT33" s="22">
        <v>1198.4170000000001</v>
      </c>
      <c r="AU33" s="22">
        <v>433.42099999999994</v>
      </c>
      <c r="AV33" s="22">
        <v>2333.2666666667001</v>
      </c>
      <c r="AW33" s="23">
        <v>1528.7864247787995</v>
      </c>
      <c r="AY33" s="64" t="s">
        <v>77</v>
      </c>
      <c r="AZ33" s="22">
        <v>57</v>
      </c>
      <c r="BA33" s="22">
        <v>19</v>
      </c>
      <c r="BB33" s="22">
        <v>2205.4021879887287</v>
      </c>
      <c r="BC33" s="23">
        <v>943.95426878121032</v>
      </c>
      <c r="BD33" s="22">
        <v>1059.6725083275905</v>
      </c>
      <c r="BE33" s="22">
        <v>201.77541087992782</v>
      </c>
      <c r="BF33" s="22">
        <v>1910.3761574724999</v>
      </c>
      <c r="BG33" s="23">
        <v>1422.9397217723283</v>
      </c>
    </row>
    <row r="34" spans="1:59" s="15" customFormat="1" ht="12" customHeight="1" x14ac:dyDescent="0.2">
      <c r="A34" s="64" t="s">
        <v>78</v>
      </c>
      <c r="B34" s="22">
        <v>15</v>
      </c>
      <c r="C34" s="22">
        <v>2</v>
      </c>
      <c r="D34" s="22">
        <v>476.53299999999996</v>
      </c>
      <c r="E34" s="23">
        <v>191.25299999999999</v>
      </c>
      <c r="F34" s="22">
        <v>186.85</v>
      </c>
      <c r="G34" s="22">
        <v>98.43</v>
      </c>
      <c r="H34" s="22">
        <v>243</v>
      </c>
      <c r="I34" s="23">
        <v>209.08250000000001</v>
      </c>
      <c r="K34" s="64" t="s">
        <v>78</v>
      </c>
      <c r="L34" s="22">
        <v>16</v>
      </c>
      <c r="M34" s="22">
        <v>3</v>
      </c>
      <c r="N34" s="22">
        <v>341.96599999999989</v>
      </c>
      <c r="O34" s="23">
        <v>195.46800000000002</v>
      </c>
      <c r="P34" s="22">
        <v>121.84199999999998</v>
      </c>
      <c r="Q34" s="22">
        <v>24.655999999999999</v>
      </c>
      <c r="R34" s="22">
        <v>263</v>
      </c>
      <c r="S34" s="23">
        <v>229.21099999999998</v>
      </c>
      <c r="U34" s="64" t="s">
        <v>78</v>
      </c>
      <c r="V34" s="22">
        <v>14</v>
      </c>
      <c r="W34" s="22">
        <v>2</v>
      </c>
      <c r="X34" s="22">
        <v>328.71</v>
      </c>
      <c r="Y34" s="23">
        <v>157.47500000000005</v>
      </c>
      <c r="Z34" s="22">
        <v>78.637999999999991</v>
      </c>
      <c r="AA34" s="22">
        <v>92.597000000000008</v>
      </c>
      <c r="AB34" s="22">
        <v>260.375</v>
      </c>
      <c r="AC34" s="23">
        <v>202.43859262414313</v>
      </c>
      <c r="AE34" s="64" t="s">
        <v>78</v>
      </c>
      <c r="AF34" s="22">
        <v>12</v>
      </c>
      <c r="AG34" s="22">
        <v>4</v>
      </c>
      <c r="AH34" s="22">
        <v>416.68968190035866</v>
      </c>
      <c r="AI34" s="23">
        <v>178.54559161071381</v>
      </c>
      <c r="AJ34" s="22">
        <v>110.3190902896449</v>
      </c>
      <c r="AK34" s="22">
        <v>127.825</v>
      </c>
      <c r="AL34" s="22">
        <v>227</v>
      </c>
      <c r="AM34" s="23">
        <v>180.03448333333336</v>
      </c>
      <c r="AO34" s="64" t="s">
        <v>78</v>
      </c>
      <c r="AP34" s="22">
        <v>10</v>
      </c>
      <c r="AQ34" s="22">
        <v>3</v>
      </c>
      <c r="AR34" s="22">
        <v>254.44100000000003</v>
      </c>
      <c r="AS34" s="23">
        <v>107.919</v>
      </c>
      <c r="AT34" s="22">
        <v>117.32</v>
      </c>
      <c r="AU34" s="22">
        <v>29.201999999999998</v>
      </c>
      <c r="AV34" s="22">
        <v>200</v>
      </c>
      <c r="AW34" s="23">
        <v>150.86349999999999</v>
      </c>
      <c r="AY34" s="64" t="s">
        <v>78</v>
      </c>
      <c r="AZ34" s="22">
        <v>9</v>
      </c>
      <c r="BA34" s="22">
        <v>4</v>
      </c>
      <c r="BB34" s="22">
        <v>279.459</v>
      </c>
      <c r="BC34" s="23">
        <v>105.08099999999999</v>
      </c>
      <c r="BD34" s="22">
        <v>158.899</v>
      </c>
      <c r="BE34" s="22">
        <v>15.479000000000001</v>
      </c>
      <c r="BF34" s="22">
        <v>174</v>
      </c>
      <c r="BG34" s="23">
        <v>138.13</v>
      </c>
    </row>
    <row r="35" spans="1:59" s="15" customFormat="1" ht="12" customHeight="1" x14ac:dyDescent="0.2">
      <c r="A35" s="64" t="s">
        <v>79</v>
      </c>
      <c r="B35" s="22">
        <v>16</v>
      </c>
      <c r="C35" s="22" t="s">
        <v>50</v>
      </c>
      <c r="D35" s="22">
        <v>51.445999999999991</v>
      </c>
      <c r="E35" s="23">
        <v>33.932000000000002</v>
      </c>
      <c r="F35" s="22">
        <v>15.092999999999996</v>
      </c>
      <c r="G35" s="22">
        <v>2.4209999999999998</v>
      </c>
      <c r="H35" s="22">
        <v>93</v>
      </c>
      <c r="I35" s="23">
        <v>45.374000000000002</v>
      </c>
      <c r="K35" s="64" t="s">
        <v>79</v>
      </c>
      <c r="L35" s="22">
        <v>15</v>
      </c>
      <c r="M35" s="22" t="s">
        <v>50</v>
      </c>
      <c r="N35" s="22">
        <v>45.339999999999996</v>
      </c>
      <c r="O35" s="23">
        <v>28.903999999999996</v>
      </c>
      <c r="P35" s="22">
        <v>16.435999999999996</v>
      </c>
      <c r="Q35" s="22" t="s">
        <v>50</v>
      </c>
      <c r="R35" s="22">
        <v>100</v>
      </c>
      <c r="S35" s="23">
        <v>42.925999999999995</v>
      </c>
      <c r="U35" s="64" t="s">
        <v>79</v>
      </c>
      <c r="V35" s="22">
        <v>15</v>
      </c>
      <c r="W35" s="22" t="s">
        <v>50</v>
      </c>
      <c r="X35" s="22">
        <v>39.600992405583597</v>
      </c>
      <c r="Y35" s="23">
        <v>25.096063414443101</v>
      </c>
      <c r="Z35" s="22">
        <v>14.104928991140502</v>
      </c>
      <c r="AA35" s="22">
        <v>0.4</v>
      </c>
      <c r="AB35" s="22">
        <v>66.752941176500002</v>
      </c>
      <c r="AC35" s="23">
        <v>35.169124606891543</v>
      </c>
      <c r="AE35" s="64" t="s">
        <v>79</v>
      </c>
      <c r="AF35" s="22">
        <v>14</v>
      </c>
      <c r="AG35" s="22"/>
      <c r="AH35" s="22">
        <v>39.777042083658401</v>
      </c>
      <c r="AI35" s="23">
        <v>26.513023843848995</v>
      </c>
      <c r="AJ35" s="22">
        <v>12.720018239809299</v>
      </c>
      <c r="AK35" s="22">
        <v>0.54400000000000004</v>
      </c>
      <c r="AL35" s="22">
        <v>68.759036144600003</v>
      </c>
      <c r="AM35" s="23">
        <v>43.830060408000001</v>
      </c>
      <c r="AO35" s="64" t="s">
        <v>79</v>
      </c>
      <c r="AP35" s="22">
        <v>14</v>
      </c>
      <c r="AQ35" s="22">
        <v>1</v>
      </c>
      <c r="AR35" s="22">
        <v>40.523667292976313</v>
      </c>
      <c r="AS35" s="23">
        <v>28.725309101213394</v>
      </c>
      <c r="AT35" s="22">
        <v>11.3003581917629</v>
      </c>
      <c r="AU35" s="22">
        <v>0.498</v>
      </c>
      <c r="AV35" s="22">
        <v>73.929625515699996</v>
      </c>
      <c r="AW35" s="23">
        <v>45.435482327399995</v>
      </c>
      <c r="AY35" s="64" t="s">
        <v>79</v>
      </c>
      <c r="AZ35" s="22">
        <v>12</v>
      </c>
      <c r="BA35" s="22"/>
      <c r="BB35" s="22">
        <v>28.329207068333503</v>
      </c>
      <c r="BC35" s="23">
        <v>19.597397146692398</v>
      </c>
      <c r="BD35" s="22">
        <v>7.2143785451269</v>
      </c>
      <c r="BE35" s="22">
        <v>1.5174313765142</v>
      </c>
      <c r="BF35" s="22">
        <v>57</v>
      </c>
      <c r="BG35" s="23">
        <v>33.180476190500002</v>
      </c>
    </row>
    <row r="36" spans="1:59" s="15" customFormat="1" ht="12" customHeight="1" x14ac:dyDescent="0.2">
      <c r="A36" s="64" t="s">
        <v>80</v>
      </c>
      <c r="B36" s="22">
        <v>8</v>
      </c>
      <c r="C36" s="22">
        <v>1</v>
      </c>
      <c r="D36" s="22">
        <v>44.085000000000001</v>
      </c>
      <c r="E36" s="23">
        <v>28.606999999999996</v>
      </c>
      <c r="F36" s="22">
        <v>6.7669999999999995</v>
      </c>
      <c r="G36" s="22">
        <v>8.7110000000000003</v>
      </c>
      <c r="H36" s="22">
        <v>77</v>
      </c>
      <c r="I36" s="23">
        <v>42.058</v>
      </c>
      <c r="K36" s="64" t="s">
        <v>80</v>
      </c>
      <c r="L36" s="22">
        <v>8</v>
      </c>
      <c r="M36" s="22">
        <v>2</v>
      </c>
      <c r="N36" s="22">
        <v>53.017989161455304</v>
      </c>
      <c r="O36" s="23">
        <v>45.404442354779093</v>
      </c>
      <c r="P36" s="22">
        <v>4.2635468066762003</v>
      </c>
      <c r="Q36" s="22">
        <v>3.35</v>
      </c>
      <c r="R36" s="22">
        <v>104</v>
      </c>
      <c r="S36" s="23">
        <v>54.865590214900003</v>
      </c>
      <c r="U36" s="64" t="s">
        <v>80</v>
      </c>
      <c r="V36" s="22">
        <v>8</v>
      </c>
      <c r="W36" s="22">
        <v>2</v>
      </c>
      <c r="X36" s="22">
        <v>76.259000000000015</v>
      </c>
      <c r="Y36" s="23">
        <v>40.790000000000006</v>
      </c>
      <c r="Z36" s="22">
        <v>35.141999999999996</v>
      </c>
      <c r="AA36" s="22">
        <v>0.32700000000000001</v>
      </c>
      <c r="AB36" s="22">
        <v>107</v>
      </c>
      <c r="AC36" s="23">
        <v>56.362499999999997</v>
      </c>
      <c r="AE36" s="64" t="s">
        <v>80</v>
      </c>
      <c r="AF36" s="22">
        <v>9</v>
      </c>
      <c r="AG36" s="22">
        <v>3</v>
      </c>
      <c r="AH36" s="22">
        <v>58.747324911336193</v>
      </c>
      <c r="AI36" s="23">
        <v>51.313995373974997</v>
      </c>
      <c r="AJ36" s="22">
        <v>6.3009481873233995</v>
      </c>
      <c r="AK36" s="22">
        <v>1.1323813500377999</v>
      </c>
      <c r="AL36" s="22">
        <v>116.8687602583</v>
      </c>
      <c r="AM36" s="23">
        <v>74.018845112497104</v>
      </c>
      <c r="AO36" s="64" t="s">
        <v>80</v>
      </c>
      <c r="AP36" s="22">
        <v>9</v>
      </c>
      <c r="AQ36" s="22">
        <v>3</v>
      </c>
      <c r="AR36" s="22">
        <v>65.070999999999998</v>
      </c>
      <c r="AS36" s="23">
        <v>53.762999999999998</v>
      </c>
      <c r="AT36" s="22">
        <v>9.2700000000000014</v>
      </c>
      <c r="AU36" s="22">
        <v>2.0379999999999998</v>
      </c>
      <c r="AV36" s="22">
        <v>125</v>
      </c>
      <c r="AW36" s="23">
        <v>70.517500000000013</v>
      </c>
      <c r="AY36" s="64" t="s">
        <v>80</v>
      </c>
      <c r="AZ36" s="22">
        <v>9</v>
      </c>
      <c r="BA36" s="22">
        <v>2</v>
      </c>
      <c r="BB36" s="22">
        <v>58.3236484677346</v>
      </c>
      <c r="BC36" s="23">
        <v>35.3161640433892</v>
      </c>
      <c r="BD36" s="22">
        <v>20.584484424345401</v>
      </c>
      <c r="BE36" s="22">
        <v>2.423</v>
      </c>
      <c r="BF36" s="22">
        <v>114.8594249201</v>
      </c>
      <c r="BG36" s="23">
        <v>62.824539721199997</v>
      </c>
    </row>
    <row r="37" spans="1:59" s="15" customFormat="1" ht="12" customHeight="1" x14ac:dyDescent="0.2">
      <c r="A37" s="64" t="s">
        <v>81</v>
      </c>
      <c r="B37" s="22">
        <v>4</v>
      </c>
      <c r="C37" s="22" t="s">
        <v>50</v>
      </c>
      <c r="D37" s="22">
        <v>13.926</v>
      </c>
      <c r="E37" s="23">
        <v>9.7920000000000016</v>
      </c>
      <c r="F37" s="22">
        <v>3.4559999999999995</v>
      </c>
      <c r="G37" s="22">
        <v>0.67800000000000005</v>
      </c>
      <c r="H37" s="22">
        <v>55</v>
      </c>
      <c r="I37" s="23">
        <v>16.118000000000002</v>
      </c>
      <c r="K37" s="64" t="s">
        <v>81</v>
      </c>
      <c r="L37" s="22">
        <v>4</v>
      </c>
      <c r="M37" s="22" t="s">
        <v>50</v>
      </c>
      <c r="N37" s="22">
        <v>17.484999999999999</v>
      </c>
      <c r="O37" s="23">
        <v>13.42</v>
      </c>
      <c r="P37" s="22">
        <v>4.0650000000000004</v>
      </c>
      <c r="Q37" s="22" t="s">
        <v>50</v>
      </c>
      <c r="R37" s="22">
        <v>40</v>
      </c>
      <c r="S37" s="23">
        <v>21.13</v>
      </c>
      <c r="U37" s="64" t="s">
        <v>81</v>
      </c>
      <c r="V37" s="22">
        <v>3</v>
      </c>
      <c r="W37" s="22" t="s">
        <v>50</v>
      </c>
      <c r="X37" s="22">
        <v>11.721</v>
      </c>
      <c r="Y37" s="23">
        <v>8.2439999999999998</v>
      </c>
      <c r="Z37" s="22">
        <v>3.4769999999999999</v>
      </c>
      <c r="AA37" s="22" t="s">
        <v>50</v>
      </c>
      <c r="AB37" s="22">
        <v>24</v>
      </c>
      <c r="AC37" s="23">
        <v>15.7</v>
      </c>
      <c r="AE37" s="64" t="s">
        <v>81</v>
      </c>
      <c r="AF37" s="22">
        <v>6</v>
      </c>
      <c r="AG37" s="22">
        <v>1</v>
      </c>
      <c r="AH37" s="22">
        <v>31.457999999999998</v>
      </c>
      <c r="AI37" s="23">
        <v>18.480999999999998</v>
      </c>
      <c r="AJ37" s="22">
        <v>12.021000000000001</v>
      </c>
      <c r="AK37" s="22">
        <v>0.95599999999999996</v>
      </c>
      <c r="AL37" s="22">
        <v>89</v>
      </c>
      <c r="AM37" s="23">
        <v>29.635000000000005</v>
      </c>
      <c r="AO37" s="64" t="s">
        <v>81</v>
      </c>
      <c r="AP37" s="22">
        <v>9</v>
      </c>
      <c r="AQ37" s="22"/>
      <c r="AR37" s="22">
        <v>40.434000000000005</v>
      </c>
      <c r="AS37" s="23">
        <v>26.074999999999999</v>
      </c>
      <c r="AT37" s="22">
        <v>14.202999999999998</v>
      </c>
      <c r="AU37" s="22">
        <v>0.156</v>
      </c>
      <c r="AV37" s="22">
        <v>63</v>
      </c>
      <c r="AW37" s="23">
        <v>38.199999999999996</v>
      </c>
      <c r="AY37" s="64" t="s">
        <v>81</v>
      </c>
      <c r="AZ37" s="22">
        <v>8</v>
      </c>
      <c r="BA37" s="22">
        <v>1</v>
      </c>
      <c r="BB37" s="22">
        <v>35.351096936212997</v>
      </c>
      <c r="BC37" s="23">
        <v>26.182563438553302</v>
      </c>
      <c r="BD37" s="22">
        <v>9.1015334976595987</v>
      </c>
      <c r="BE37" s="22">
        <v>6.7000000000000004E-2</v>
      </c>
      <c r="BF37" s="22">
        <v>52.5</v>
      </c>
      <c r="BG37" s="23">
        <v>37.258256097599997</v>
      </c>
    </row>
    <row r="38" spans="1:59" s="15" customFormat="1" ht="12" customHeight="1" x14ac:dyDescent="0.2">
      <c r="A38" s="63" t="s">
        <v>82</v>
      </c>
      <c r="B38" s="19">
        <v>28</v>
      </c>
      <c r="C38" s="19">
        <v>5</v>
      </c>
      <c r="D38" s="19">
        <v>308.87</v>
      </c>
      <c r="E38" s="20">
        <v>200.74300000000002</v>
      </c>
      <c r="F38" s="19">
        <v>65.719000000000008</v>
      </c>
      <c r="G38" s="19">
        <v>42.408000000000001</v>
      </c>
      <c r="H38" s="19">
        <v>417</v>
      </c>
      <c r="I38" s="20">
        <v>270.5625</v>
      </c>
      <c r="K38" s="63" t="s">
        <v>82</v>
      </c>
      <c r="L38" s="19">
        <v>25</v>
      </c>
      <c r="M38" s="19">
        <v>4</v>
      </c>
      <c r="N38" s="19">
        <v>214.80191651145401</v>
      </c>
      <c r="O38" s="20">
        <v>165.15936264223183</v>
      </c>
      <c r="P38" s="19">
        <v>29.590624956918504</v>
      </c>
      <c r="Q38" s="19">
        <v>20.051928912303602</v>
      </c>
      <c r="R38" s="19">
        <v>345</v>
      </c>
      <c r="S38" s="20">
        <v>259.90397379796752</v>
      </c>
      <c r="U38" s="63" t="s">
        <v>82</v>
      </c>
      <c r="V38" s="19">
        <v>24</v>
      </c>
      <c r="W38" s="19">
        <v>6</v>
      </c>
      <c r="X38" s="19">
        <v>240.59800000000001</v>
      </c>
      <c r="Y38" s="20">
        <v>147.614</v>
      </c>
      <c r="Z38" s="19">
        <v>69.861999999999995</v>
      </c>
      <c r="AA38" s="19">
        <v>23.122</v>
      </c>
      <c r="AB38" s="19">
        <v>362</v>
      </c>
      <c r="AC38" s="20">
        <v>263.02949999999998</v>
      </c>
      <c r="AE38" s="63" t="s">
        <v>82</v>
      </c>
      <c r="AF38" s="19">
        <v>25</v>
      </c>
      <c r="AG38" s="19">
        <v>6</v>
      </c>
      <c r="AH38" s="19">
        <v>323.45171779796902</v>
      </c>
      <c r="AI38" s="20">
        <v>187.51771779796903</v>
      </c>
      <c r="AJ38" s="19">
        <v>119.494</v>
      </c>
      <c r="AK38" s="19">
        <v>16.439999999999998</v>
      </c>
      <c r="AL38" s="19">
        <v>399.71428571429999</v>
      </c>
      <c r="AM38" s="20">
        <v>242.8523766234</v>
      </c>
      <c r="AO38" s="63" t="s">
        <v>82</v>
      </c>
      <c r="AP38" s="19">
        <v>26</v>
      </c>
      <c r="AQ38" s="19">
        <v>5</v>
      </c>
      <c r="AR38" s="19">
        <v>244.68199999999999</v>
      </c>
      <c r="AS38" s="20">
        <v>162.76500000000001</v>
      </c>
      <c r="AT38" s="19">
        <v>58.468000000000004</v>
      </c>
      <c r="AU38" s="19">
        <v>23.449000000000002</v>
      </c>
      <c r="AV38" s="19">
        <v>371</v>
      </c>
      <c r="AW38" s="20">
        <v>236.08200000000002</v>
      </c>
      <c r="AY38" s="63" t="s">
        <v>82</v>
      </c>
      <c r="AZ38" s="19">
        <v>25</v>
      </c>
      <c r="BA38" s="19">
        <v>4</v>
      </c>
      <c r="BB38" s="19">
        <v>209.58369342562418</v>
      </c>
      <c r="BC38" s="20">
        <v>150.70032814377561</v>
      </c>
      <c r="BD38" s="19">
        <v>39.921365281848502</v>
      </c>
      <c r="BE38" s="19">
        <v>18.962</v>
      </c>
      <c r="BF38" s="19">
        <v>339.8724696356</v>
      </c>
      <c r="BG38" s="20">
        <v>234.88002424509995</v>
      </c>
    </row>
    <row r="39" spans="1:59" s="15" customFormat="1" ht="12" customHeight="1" x14ac:dyDescent="0.2">
      <c r="A39" s="64" t="s">
        <v>83</v>
      </c>
      <c r="B39" s="22">
        <v>9</v>
      </c>
      <c r="C39" s="22">
        <v>2</v>
      </c>
      <c r="D39" s="22">
        <v>95.754999999999995</v>
      </c>
      <c r="E39" s="23">
        <v>47.5</v>
      </c>
      <c r="F39" s="22">
        <v>12.870000000000001</v>
      </c>
      <c r="G39" s="22">
        <v>35.385000000000005</v>
      </c>
      <c r="H39" s="22">
        <v>78</v>
      </c>
      <c r="I39" s="23">
        <v>59.921500000000002</v>
      </c>
      <c r="K39" s="64" t="s">
        <v>83</v>
      </c>
      <c r="L39" s="22">
        <v>9</v>
      </c>
      <c r="M39" s="22">
        <v>1</v>
      </c>
      <c r="N39" s="22">
        <v>51.959000000000003</v>
      </c>
      <c r="O39" s="23">
        <v>31.003</v>
      </c>
      <c r="P39" s="22">
        <v>9.9499999999999993</v>
      </c>
      <c r="Q39" s="22">
        <v>11.006</v>
      </c>
      <c r="R39" s="22">
        <v>53</v>
      </c>
      <c r="S39" s="23">
        <v>32.633499999999998</v>
      </c>
      <c r="U39" s="64" t="s">
        <v>83</v>
      </c>
      <c r="V39" s="22">
        <v>9</v>
      </c>
      <c r="W39" s="22">
        <v>1</v>
      </c>
      <c r="X39" s="22">
        <v>55.457000000000001</v>
      </c>
      <c r="Y39" s="23">
        <v>26.100999999999999</v>
      </c>
      <c r="Z39" s="22">
        <v>13.93</v>
      </c>
      <c r="AA39" s="22">
        <v>15.425999999999998</v>
      </c>
      <c r="AB39" s="22">
        <v>55</v>
      </c>
      <c r="AC39" s="23">
        <v>34.831999999999994</v>
      </c>
      <c r="AE39" s="64" t="s">
        <v>83</v>
      </c>
      <c r="AF39" s="22">
        <v>7</v>
      </c>
      <c r="AG39" s="22">
        <v>1</v>
      </c>
      <c r="AH39" s="22">
        <v>28.075000000000003</v>
      </c>
      <c r="AI39" s="23">
        <v>19.615000000000002</v>
      </c>
      <c r="AJ39" s="22">
        <v>6.3229999999999995</v>
      </c>
      <c r="AK39" s="22">
        <v>2.137</v>
      </c>
      <c r="AL39" s="22">
        <v>42</v>
      </c>
      <c r="AM39" s="23">
        <v>26.555500000000002</v>
      </c>
      <c r="AO39" s="64" t="s">
        <v>83</v>
      </c>
      <c r="AP39" s="22">
        <v>5</v>
      </c>
      <c r="AQ39" s="22">
        <v>1</v>
      </c>
      <c r="AR39" s="22">
        <v>21.227</v>
      </c>
      <c r="AS39" s="23">
        <v>17.294</v>
      </c>
      <c r="AT39" s="22">
        <v>3.157</v>
      </c>
      <c r="AU39" s="22">
        <v>0.77600000000000002</v>
      </c>
      <c r="AV39" s="22">
        <v>34</v>
      </c>
      <c r="AW39" s="23">
        <v>23.782499999999999</v>
      </c>
      <c r="AY39" s="64" t="s">
        <v>83</v>
      </c>
      <c r="AZ39" s="22">
        <v>7</v>
      </c>
      <c r="BA39" s="22">
        <v>1</v>
      </c>
      <c r="BB39" s="22">
        <v>20.588000000000001</v>
      </c>
      <c r="BC39" s="23">
        <v>16.670000000000002</v>
      </c>
      <c r="BD39" s="22">
        <v>3.28</v>
      </c>
      <c r="BE39" s="22">
        <v>0.63800000000000001</v>
      </c>
      <c r="BF39" s="22">
        <v>40</v>
      </c>
      <c r="BG39" s="23">
        <v>22.710999999999999</v>
      </c>
    </row>
    <row r="40" spans="1:59" s="15" customFormat="1" ht="12" customHeight="1" x14ac:dyDescent="0.2">
      <c r="A40" s="64" t="s">
        <v>84</v>
      </c>
      <c r="B40" s="22">
        <v>10</v>
      </c>
      <c r="C40" s="22">
        <v>2</v>
      </c>
      <c r="D40" s="22">
        <v>117.72799999999998</v>
      </c>
      <c r="E40" s="23">
        <v>101.19300000000001</v>
      </c>
      <c r="F40" s="22">
        <v>12.686999999999999</v>
      </c>
      <c r="G40" s="22">
        <v>3.8479999999999999</v>
      </c>
      <c r="H40" s="22">
        <v>205</v>
      </c>
      <c r="I40" s="23">
        <v>158.35050000000001</v>
      </c>
      <c r="K40" s="64" t="s">
        <v>84</v>
      </c>
      <c r="L40" s="22">
        <v>8</v>
      </c>
      <c r="M40" s="22">
        <v>2</v>
      </c>
      <c r="N40" s="22">
        <v>120.77638466426811</v>
      </c>
      <c r="O40" s="23">
        <v>105.69529656271301</v>
      </c>
      <c r="P40" s="22">
        <v>9.7771591892515008</v>
      </c>
      <c r="Q40" s="22">
        <v>5.3039289123035998</v>
      </c>
      <c r="R40" s="22">
        <v>193</v>
      </c>
      <c r="S40" s="23">
        <v>160.16389775277864</v>
      </c>
      <c r="U40" s="64" t="s">
        <v>84</v>
      </c>
      <c r="V40" s="22">
        <v>8</v>
      </c>
      <c r="W40" s="22">
        <v>2</v>
      </c>
      <c r="X40" s="22">
        <v>130.75700000000001</v>
      </c>
      <c r="Y40" s="23">
        <v>90.75500000000001</v>
      </c>
      <c r="Z40" s="22">
        <v>32.305999999999997</v>
      </c>
      <c r="AA40" s="22">
        <v>7.6959999999999997</v>
      </c>
      <c r="AB40" s="22">
        <v>185</v>
      </c>
      <c r="AC40" s="23">
        <v>151.57250000000002</v>
      </c>
      <c r="AE40" s="64" t="s">
        <v>84</v>
      </c>
      <c r="AF40" s="22">
        <v>9</v>
      </c>
      <c r="AG40" s="22">
        <v>2</v>
      </c>
      <c r="AH40" s="22">
        <v>183.46599999999998</v>
      </c>
      <c r="AI40" s="23">
        <v>132.91300000000001</v>
      </c>
      <c r="AJ40" s="22">
        <v>39.577000000000005</v>
      </c>
      <c r="AK40" s="22">
        <v>10.975999999999999</v>
      </c>
      <c r="AL40" s="22">
        <v>196</v>
      </c>
      <c r="AM40" s="23">
        <v>158.13200000000001</v>
      </c>
      <c r="AO40" s="64" t="s">
        <v>84</v>
      </c>
      <c r="AP40" s="22">
        <v>12</v>
      </c>
      <c r="AQ40" s="22">
        <v>3</v>
      </c>
      <c r="AR40" s="22">
        <v>191.84299999999999</v>
      </c>
      <c r="AS40" s="23">
        <v>123.27900000000001</v>
      </c>
      <c r="AT40" s="22">
        <v>49.283999999999999</v>
      </c>
      <c r="AU40" s="22">
        <v>19.28</v>
      </c>
      <c r="AV40" s="22">
        <v>284</v>
      </c>
      <c r="AW40" s="23">
        <v>178.68400000000003</v>
      </c>
      <c r="AY40" s="64" t="s">
        <v>84</v>
      </c>
      <c r="AZ40" s="22">
        <v>9</v>
      </c>
      <c r="BA40" s="22">
        <v>2</v>
      </c>
      <c r="BB40" s="22">
        <v>158.54669342562417</v>
      </c>
      <c r="BC40" s="23">
        <v>111.1213281437756</v>
      </c>
      <c r="BD40" s="22">
        <v>29.934365281848503</v>
      </c>
      <c r="BE40" s="22">
        <v>17.491</v>
      </c>
      <c r="BF40" s="22">
        <v>244.8724696356</v>
      </c>
      <c r="BG40" s="23">
        <v>177.26452424509998</v>
      </c>
    </row>
    <row r="41" spans="1:59" s="15" customFormat="1" ht="12" customHeight="1" x14ac:dyDescent="0.2">
      <c r="A41" s="64" t="s">
        <v>85</v>
      </c>
      <c r="B41" s="22">
        <v>9</v>
      </c>
      <c r="C41" s="22">
        <v>1</v>
      </c>
      <c r="D41" s="22">
        <v>95.387</v>
      </c>
      <c r="E41" s="23">
        <v>52.050000000000004</v>
      </c>
      <c r="F41" s="22">
        <v>40.162000000000006</v>
      </c>
      <c r="G41" s="22">
        <v>3.1749999999999998</v>
      </c>
      <c r="H41" s="22">
        <v>134</v>
      </c>
      <c r="I41" s="23">
        <v>52.290500000000002</v>
      </c>
      <c r="K41" s="64" t="s">
        <v>85</v>
      </c>
      <c r="L41" s="22">
        <v>8</v>
      </c>
      <c r="M41" s="22">
        <v>1</v>
      </c>
      <c r="N41" s="22">
        <v>42.0665318471859</v>
      </c>
      <c r="O41" s="23">
        <v>28.461066079518801</v>
      </c>
      <c r="P41" s="22">
        <v>9.8634657676669999</v>
      </c>
      <c r="Q41" s="22">
        <v>3.742</v>
      </c>
      <c r="R41" s="22">
        <v>99</v>
      </c>
      <c r="S41" s="23">
        <v>67.106576045188902</v>
      </c>
      <c r="U41" s="64" t="s">
        <v>85</v>
      </c>
      <c r="V41" s="22">
        <v>7</v>
      </c>
      <c r="W41" s="22">
        <v>3</v>
      </c>
      <c r="X41" s="22">
        <v>54.384</v>
      </c>
      <c r="Y41" s="23">
        <v>30.758000000000003</v>
      </c>
      <c r="Z41" s="22">
        <v>23.626000000000001</v>
      </c>
      <c r="AA41" s="22" t="s">
        <v>50</v>
      </c>
      <c r="AB41" s="22">
        <v>122</v>
      </c>
      <c r="AC41" s="23">
        <v>76.625</v>
      </c>
      <c r="AE41" s="64" t="s">
        <v>85</v>
      </c>
      <c r="AF41" s="22">
        <v>9</v>
      </c>
      <c r="AG41" s="22">
        <v>3</v>
      </c>
      <c r="AH41" s="22">
        <v>111.91071779796901</v>
      </c>
      <c r="AI41" s="23">
        <v>34.989717797969</v>
      </c>
      <c r="AJ41" s="22">
        <v>73.593999999999994</v>
      </c>
      <c r="AK41" s="22">
        <v>3.327</v>
      </c>
      <c r="AL41" s="22">
        <v>161.71428571429999</v>
      </c>
      <c r="AM41" s="23">
        <v>58.164876623400005</v>
      </c>
      <c r="AO41" s="64" t="s">
        <v>85</v>
      </c>
      <c r="AP41" s="22">
        <v>9</v>
      </c>
      <c r="AQ41" s="22">
        <v>1</v>
      </c>
      <c r="AR41" s="22">
        <v>31.612000000000002</v>
      </c>
      <c r="AS41" s="23">
        <v>22.192</v>
      </c>
      <c r="AT41" s="22">
        <v>6.027000000000001</v>
      </c>
      <c r="AU41" s="22">
        <v>3.3930000000000002</v>
      </c>
      <c r="AV41" s="22">
        <v>53</v>
      </c>
      <c r="AW41" s="23">
        <v>33.615499999999997</v>
      </c>
      <c r="AY41" s="64" t="s">
        <v>85</v>
      </c>
      <c r="AZ41" s="22">
        <v>9</v>
      </c>
      <c r="BA41" s="22">
        <v>1</v>
      </c>
      <c r="BB41" s="22">
        <v>30.448999999999998</v>
      </c>
      <c r="BC41" s="23">
        <v>22.908999999999999</v>
      </c>
      <c r="BD41" s="22">
        <v>6.7069999999999999</v>
      </c>
      <c r="BE41" s="22">
        <v>0.83299999999999996</v>
      </c>
      <c r="BF41" s="22">
        <v>55</v>
      </c>
      <c r="BG41" s="23">
        <v>34.904499999999999</v>
      </c>
    </row>
    <row r="42" spans="1:59" s="15" customFormat="1" ht="12" customHeight="1" x14ac:dyDescent="0.2">
      <c r="A42" s="63" t="s">
        <v>86</v>
      </c>
      <c r="B42" s="19">
        <v>101</v>
      </c>
      <c r="C42" s="19">
        <v>18</v>
      </c>
      <c r="D42" s="19">
        <v>1245.5196966773101</v>
      </c>
      <c r="E42" s="20">
        <v>640.60276840511062</v>
      </c>
      <c r="F42" s="19">
        <v>412.51192827219938</v>
      </c>
      <c r="G42" s="19">
        <v>192.40500000000003</v>
      </c>
      <c r="H42" s="19">
        <v>1277</v>
      </c>
      <c r="I42" s="20">
        <v>850.42538704160006</v>
      </c>
      <c r="K42" s="63" t="s">
        <v>86</v>
      </c>
      <c r="L42" s="19">
        <v>104</v>
      </c>
      <c r="M42" s="19">
        <v>18</v>
      </c>
      <c r="N42" s="19">
        <v>1126.8652625606164</v>
      </c>
      <c r="O42" s="20">
        <v>577.0145458322562</v>
      </c>
      <c r="P42" s="19">
        <v>384.8057167283601</v>
      </c>
      <c r="Q42" s="19">
        <v>165.04499999999999</v>
      </c>
      <c r="R42" s="19">
        <v>1387</v>
      </c>
      <c r="S42" s="20">
        <v>847.63093823515817</v>
      </c>
      <c r="U42" s="63" t="s">
        <v>86</v>
      </c>
      <c r="V42" s="19">
        <v>102</v>
      </c>
      <c r="W42" s="19">
        <v>16</v>
      </c>
      <c r="X42" s="19">
        <v>1080.5604606082868</v>
      </c>
      <c r="Y42" s="20">
        <v>494.17546060828693</v>
      </c>
      <c r="Z42" s="19">
        <v>483.77499999999998</v>
      </c>
      <c r="AA42" s="19">
        <v>102.61000000000001</v>
      </c>
      <c r="AB42" s="19">
        <v>1424.2456140351001</v>
      </c>
      <c r="AC42" s="20">
        <v>786.02577227899997</v>
      </c>
      <c r="AE42" s="63" t="s">
        <v>86</v>
      </c>
      <c r="AF42" s="19">
        <v>112</v>
      </c>
      <c r="AG42" s="19">
        <v>18</v>
      </c>
      <c r="AH42" s="19">
        <v>1071.1058802797945</v>
      </c>
      <c r="AI42" s="20">
        <v>500.10666098774539</v>
      </c>
      <c r="AJ42" s="19">
        <v>454.31599960613386</v>
      </c>
      <c r="AK42" s="19">
        <v>116.6832196859153</v>
      </c>
      <c r="AL42" s="19">
        <v>1436.9714497252</v>
      </c>
      <c r="AM42" s="20">
        <v>816.9696278557177</v>
      </c>
      <c r="AO42" s="63" t="s">
        <v>86</v>
      </c>
      <c r="AP42" s="19">
        <v>108</v>
      </c>
      <c r="AQ42" s="19">
        <v>15</v>
      </c>
      <c r="AR42" s="19">
        <v>775.75577032502156</v>
      </c>
      <c r="AS42" s="20">
        <v>449.05738910168628</v>
      </c>
      <c r="AT42" s="19">
        <v>258.11032134332879</v>
      </c>
      <c r="AU42" s="19">
        <v>68.588059880006199</v>
      </c>
      <c r="AV42" s="19">
        <v>1326.3621859629998</v>
      </c>
      <c r="AW42" s="20">
        <v>763.04960386879998</v>
      </c>
      <c r="AY42" s="63" t="s">
        <v>86</v>
      </c>
      <c r="AZ42" s="19">
        <v>101</v>
      </c>
      <c r="BA42" s="19">
        <v>15</v>
      </c>
      <c r="BB42" s="19">
        <v>686.19256367487912</v>
      </c>
      <c r="BC42" s="20">
        <v>408.3560353509082</v>
      </c>
      <c r="BD42" s="19">
        <v>233.62439871448575</v>
      </c>
      <c r="BE42" s="19">
        <v>44.212129609485203</v>
      </c>
      <c r="BF42" s="19">
        <v>1263.4435670212999</v>
      </c>
      <c r="BG42" s="20">
        <v>767.73348628840006</v>
      </c>
    </row>
    <row r="43" spans="1:59" s="15" customFormat="1" ht="12" customHeight="1" x14ac:dyDescent="0.2">
      <c r="A43" s="64" t="s">
        <v>87</v>
      </c>
      <c r="B43" s="22">
        <v>15</v>
      </c>
      <c r="C43" s="22">
        <v>1</v>
      </c>
      <c r="D43" s="22">
        <v>125.96834964498129</v>
      </c>
      <c r="E43" s="23">
        <v>73.1560821007416</v>
      </c>
      <c r="F43" s="22">
        <v>29.537267544239601</v>
      </c>
      <c r="G43" s="22">
        <v>23.274999999999999</v>
      </c>
      <c r="H43" s="22">
        <v>172</v>
      </c>
      <c r="I43" s="23">
        <v>76.984194581600008</v>
      </c>
      <c r="K43" s="64" t="s">
        <v>87</v>
      </c>
      <c r="L43" s="22">
        <v>16</v>
      </c>
      <c r="M43" s="22">
        <v>2</v>
      </c>
      <c r="N43" s="22">
        <v>125.74196943624911</v>
      </c>
      <c r="O43" s="23">
        <v>59.71028641603629</v>
      </c>
      <c r="P43" s="22">
        <v>9.3816830202127992</v>
      </c>
      <c r="Q43" s="22">
        <v>56.65</v>
      </c>
      <c r="R43" s="22">
        <v>209</v>
      </c>
      <c r="S43" s="23">
        <v>91.226728127599998</v>
      </c>
      <c r="U43" s="64" t="s">
        <v>87</v>
      </c>
      <c r="V43" s="22">
        <v>16</v>
      </c>
      <c r="W43" s="22">
        <v>3</v>
      </c>
      <c r="X43" s="22">
        <v>69.328999999999994</v>
      </c>
      <c r="Y43" s="23">
        <v>49.704999999999998</v>
      </c>
      <c r="Z43" s="22">
        <v>18.988</v>
      </c>
      <c r="AA43" s="22">
        <v>0.63600000000000001</v>
      </c>
      <c r="AB43" s="22">
        <v>274</v>
      </c>
      <c r="AC43" s="23">
        <v>83.593999999999994</v>
      </c>
      <c r="AE43" s="64" t="s">
        <v>87</v>
      </c>
      <c r="AF43" s="22">
        <v>17</v>
      </c>
      <c r="AG43" s="22">
        <v>3</v>
      </c>
      <c r="AH43" s="22">
        <v>131.5791149104432</v>
      </c>
      <c r="AI43" s="23">
        <v>95.379726971315108</v>
      </c>
      <c r="AJ43" s="22">
        <v>34.239387939128108</v>
      </c>
      <c r="AK43" s="22">
        <v>1.96</v>
      </c>
      <c r="AL43" s="22">
        <v>284.19406392690001</v>
      </c>
      <c r="AM43" s="23">
        <v>106.2937697781</v>
      </c>
      <c r="AO43" s="64" t="s">
        <v>87</v>
      </c>
      <c r="AP43" s="22">
        <v>18</v>
      </c>
      <c r="AQ43" s="22">
        <v>4</v>
      </c>
      <c r="AR43" s="22">
        <v>128.26974148852349</v>
      </c>
      <c r="AS43" s="23">
        <v>82.070476875438104</v>
      </c>
      <c r="AT43" s="22">
        <v>44.018156486020203</v>
      </c>
      <c r="AU43" s="22">
        <v>2.1811081270651003</v>
      </c>
      <c r="AV43" s="22">
        <v>258.779180161</v>
      </c>
      <c r="AW43" s="23">
        <v>110.330975646</v>
      </c>
      <c r="AY43" s="64" t="s">
        <v>87</v>
      </c>
      <c r="AZ43" s="22">
        <v>18</v>
      </c>
      <c r="BA43" s="22">
        <v>4</v>
      </c>
      <c r="BB43" s="22">
        <v>103.54229172341921</v>
      </c>
      <c r="BC43" s="23">
        <v>77.244581161266893</v>
      </c>
      <c r="BD43" s="22">
        <v>23.796710562152402</v>
      </c>
      <c r="BE43" s="22">
        <v>2.5009999999999999</v>
      </c>
      <c r="BF43" s="22">
        <v>244.16699801190001</v>
      </c>
      <c r="BG43" s="23">
        <v>118.30833007030002</v>
      </c>
    </row>
    <row r="44" spans="1:59" s="15" customFormat="1" ht="12" customHeight="1" x14ac:dyDescent="0.2">
      <c r="A44" s="64" t="s">
        <v>88</v>
      </c>
      <c r="B44" s="22">
        <v>14</v>
      </c>
      <c r="C44" s="22" t="s">
        <v>50</v>
      </c>
      <c r="D44" s="22">
        <v>56.154000000000003</v>
      </c>
      <c r="E44" s="23">
        <v>46.600999999999999</v>
      </c>
      <c r="F44" s="22">
        <v>9.0429999999999993</v>
      </c>
      <c r="G44" s="22">
        <v>0.51</v>
      </c>
      <c r="H44" s="22">
        <v>127</v>
      </c>
      <c r="I44" s="23">
        <v>61.802500000000002</v>
      </c>
      <c r="K44" s="64" t="s">
        <v>88</v>
      </c>
      <c r="L44" s="22">
        <v>15</v>
      </c>
      <c r="M44" s="22">
        <v>2</v>
      </c>
      <c r="N44" s="22">
        <v>59.220000000000006</v>
      </c>
      <c r="O44" s="23">
        <v>44.457000000000001</v>
      </c>
      <c r="P44" s="22">
        <v>14.661999999999999</v>
      </c>
      <c r="Q44" s="22">
        <v>0.10100000000000001</v>
      </c>
      <c r="R44" s="22">
        <v>144</v>
      </c>
      <c r="S44" s="23">
        <v>70.172000000000011</v>
      </c>
      <c r="U44" s="64" t="s">
        <v>88</v>
      </c>
      <c r="V44" s="22">
        <v>13</v>
      </c>
      <c r="W44" s="22" t="s">
        <v>50</v>
      </c>
      <c r="X44" s="22">
        <v>44.724999999999994</v>
      </c>
      <c r="Y44" s="23">
        <v>31.659999999999997</v>
      </c>
      <c r="Z44" s="22">
        <v>11.815</v>
      </c>
      <c r="AA44" s="22">
        <v>1.25</v>
      </c>
      <c r="AB44" s="22">
        <v>130</v>
      </c>
      <c r="AC44" s="23">
        <v>47.200499999999998</v>
      </c>
      <c r="AE44" s="64" t="s">
        <v>88</v>
      </c>
      <c r="AF44" s="22">
        <v>13</v>
      </c>
      <c r="AG44" s="22">
        <v>1</v>
      </c>
      <c r="AH44" s="22">
        <v>51.784000000000006</v>
      </c>
      <c r="AI44" s="23">
        <v>35.585999999999999</v>
      </c>
      <c r="AJ44" s="22">
        <v>15.289000000000001</v>
      </c>
      <c r="AK44" s="22">
        <v>0.90900000000000003</v>
      </c>
      <c r="AL44" s="22">
        <v>133</v>
      </c>
      <c r="AM44" s="23">
        <v>63.323999999999998</v>
      </c>
      <c r="AO44" s="64" t="s">
        <v>88</v>
      </c>
      <c r="AP44" s="22">
        <v>13</v>
      </c>
      <c r="AQ44" s="22"/>
      <c r="AR44" s="22">
        <v>56.687000000000005</v>
      </c>
      <c r="AS44" s="23">
        <v>37.908000000000001</v>
      </c>
      <c r="AT44" s="22">
        <v>17.800999999999998</v>
      </c>
      <c r="AU44" s="22">
        <v>0.97800000000000009</v>
      </c>
      <c r="AV44" s="22">
        <v>154</v>
      </c>
      <c r="AW44" s="23">
        <v>50.96</v>
      </c>
      <c r="AY44" s="64" t="s">
        <v>88</v>
      </c>
      <c r="AZ44" s="22">
        <v>12</v>
      </c>
      <c r="BA44" s="22">
        <v>1</v>
      </c>
      <c r="BB44" s="22">
        <v>51.349891413841199</v>
      </c>
      <c r="BC44" s="23">
        <v>38.505727222999397</v>
      </c>
      <c r="BD44" s="22">
        <v>11.811862233614599</v>
      </c>
      <c r="BE44" s="22">
        <v>1.0323019572271002</v>
      </c>
      <c r="BF44" s="22">
        <v>145.19984139569999</v>
      </c>
      <c r="BG44" s="23">
        <v>59.258320204999997</v>
      </c>
    </row>
    <row r="45" spans="1:59" s="15" customFormat="1" ht="12" customHeight="1" x14ac:dyDescent="0.2">
      <c r="A45" s="64" t="s">
        <v>89</v>
      </c>
      <c r="B45" s="22">
        <v>22</v>
      </c>
      <c r="C45" s="22">
        <v>4</v>
      </c>
      <c r="D45" s="22">
        <v>153.93934703232887</v>
      </c>
      <c r="E45" s="23">
        <v>88.934686304369095</v>
      </c>
      <c r="F45" s="22">
        <v>59.228660727959692</v>
      </c>
      <c r="G45" s="22">
        <v>5.7759999999999998</v>
      </c>
      <c r="H45" s="22">
        <v>237</v>
      </c>
      <c r="I45" s="23">
        <v>147.93419245999999</v>
      </c>
      <c r="K45" s="64" t="s">
        <v>89</v>
      </c>
      <c r="L45" s="22">
        <v>17</v>
      </c>
      <c r="M45" s="22">
        <v>3</v>
      </c>
      <c r="N45" s="22">
        <v>135.24500000000003</v>
      </c>
      <c r="O45" s="23">
        <v>68.595999999999989</v>
      </c>
      <c r="P45" s="22">
        <v>36.939</v>
      </c>
      <c r="Q45" s="22">
        <v>29.71</v>
      </c>
      <c r="R45" s="22">
        <v>220</v>
      </c>
      <c r="S45" s="23">
        <v>114.23050000000002</v>
      </c>
      <c r="U45" s="64" t="s">
        <v>89</v>
      </c>
      <c r="V45" s="22">
        <v>15</v>
      </c>
      <c r="W45" s="22">
        <v>3</v>
      </c>
      <c r="X45" s="22">
        <v>82.492460608286919</v>
      </c>
      <c r="Y45" s="23">
        <v>53.165460608286899</v>
      </c>
      <c r="Z45" s="22">
        <v>28.795999999999999</v>
      </c>
      <c r="AA45" s="22">
        <v>0.53100000000000003</v>
      </c>
      <c r="AB45" s="22">
        <v>158.2456140351</v>
      </c>
      <c r="AC45" s="23">
        <v>103.87077227900001</v>
      </c>
      <c r="AE45" s="64" t="s">
        <v>89</v>
      </c>
      <c r="AF45" s="22">
        <v>22</v>
      </c>
      <c r="AG45" s="22">
        <v>3</v>
      </c>
      <c r="AH45" s="22">
        <v>101.93902097167189</v>
      </c>
      <c r="AI45" s="23">
        <v>60.613196000536092</v>
      </c>
      <c r="AJ45" s="22">
        <v>35.020938154235296</v>
      </c>
      <c r="AK45" s="22">
        <v>6.3048868169003995</v>
      </c>
      <c r="AL45" s="22">
        <v>190.47738579829999</v>
      </c>
      <c r="AM45" s="23">
        <v>100.80896537310001</v>
      </c>
      <c r="AO45" s="64" t="s">
        <v>89</v>
      </c>
      <c r="AP45" s="22">
        <v>24</v>
      </c>
      <c r="AQ45" s="22">
        <v>3</v>
      </c>
      <c r="AR45" s="22">
        <v>88.693627622332301</v>
      </c>
      <c r="AS45" s="23">
        <v>52.486685654579503</v>
      </c>
      <c r="AT45" s="22">
        <v>33.149941967752689</v>
      </c>
      <c r="AU45" s="22">
        <v>3.0569999999999999</v>
      </c>
      <c r="AV45" s="22">
        <v>177.08941605839999</v>
      </c>
      <c r="AW45" s="23">
        <v>101.89361093789999</v>
      </c>
      <c r="AY45" s="64" t="s">
        <v>89</v>
      </c>
      <c r="AZ45" s="22">
        <v>22</v>
      </c>
      <c r="BA45" s="22">
        <v>1</v>
      </c>
      <c r="BB45" s="22">
        <v>74.0039855716972</v>
      </c>
      <c r="BC45" s="23">
        <v>37.471994123052504</v>
      </c>
      <c r="BD45" s="22">
        <v>29.682163796386604</v>
      </c>
      <c r="BE45" s="22">
        <v>6.8498276522581003</v>
      </c>
      <c r="BF45" s="22">
        <v>140.32273400349999</v>
      </c>
      <c r="BG45" s="23">
        <v>76.799141501099996</v>
      </c>
    </row>
    <row r="46" spans="1:59" s="15" customFormat="1" ht="12" customHeight="1" x14ac:dyDescent="0.2">
      <c r="A46" s="64" t="s">
        <v>90</v>
      </c>
      <c r="B46" s="22">
        <v>10</v>
      </c>
      <c r="C46" s="22">
        <v>2</v>
      </c>
      <c r="D46" s="22">
        <v>296.012</v>
      </c>
      <c r="E46" s="23">
        <v>70.911999999999992</v>
      </c>
      <c r="F46" s="22">
        <v>89.975000000000009</v>
      </c>
      <c r="G46" s="22">
        <v>135.125</v>
      </c>
      <c r="H46" s="22">
        <v>135</v>
      </c>
      <c r="I46" s="23">
        <v>123.86899999999999</v>
      </c>
      <c r="K46" s="64" t="s">
        <v>90</v>
      </c>
      <c r="L46" s="22">
        <v>13</v>
      </c>
      <c r="M46" s="22">
        <v>3</v>
      </c>
      <c r="N46" s="22">
        <v>165.69129312436721</v>
      </c>
      <c r="O46" s="23">
        <v>69.759259416219905</v>
      </c>
      <c r="P46" s="22">
        <v>66.6340337081473</v>
      </c>
      <c r="Q46" s="22">
        <v>29.298000000000002</v>
      </c>
      <c r="R46" s="22">
        <v>178</v>
      </c>
      <c r="S46" s="23">
        <v>154.22871010755816</v>
      </c>
      <c r="U46" s="64" t="s">
        <v>90</v>
      </c>
      <c r="V46" s="22">
        <v>14</v>
      </c>
      <c r="W46" s="22">
        <v>2</v>
      </c>
      <c r="X46" s="22">
        <v>197.18800000000002</v>
      </c>
      <c r="Y46" s="23">
        <v>71.581000000000003</v>
      </c>
      <c r="Z46" s="22">
        <v>103.07799999999999</v>
      </c>
      <c r="AA46" s="22">
        <v>22.529</v>
      </c>
      <c r="AB46" s="22">
        <v>184</v>
      </c>
      <c r="AC46" s="23">
        <v>135.7355</v>
      </c>
      <c r="AE46" s="64" t="s">
        <v>90</v>
      </c>
      <c r="AF46" s="22">
        <v>14</v>
      </c>
      <c r="AG46" s="22">
        <v>2</v>
      </c>
      <c r="AH46" s="22">
        <v>121.27774439767937</v>
      </c>
      <c r="AI46" s="23">
        <v>55.918738015894192</v>
      </c>
      <c r="AJ46" s="22">
        <v>65.076673512770398</v>
      </c>
      <c r="AK46" s="22">
        <v>0.28233286901490001</v>
      </c>
      <c r="AL46" s="22">
        <v>151.30000000000001</v>
      </c>
      <c r="AM46" s="23">
        <v>123.78289270451769</v>
      </c>
      <c r="AO46" s="64" t="s">
        <v>90</v>
      </c>
      <c r="AP46" s="22">
        <v>12</v>
      </c>
      <c r="AQ46" s="22">
        <v>1</v>
      </c>
      <c r="AR46" s="22">
        <v>76.118724998309602</v>
      </c>
      <c r="AS46" s="23">
        <v>20.7816218114273</v>
      </c>
      <c r="AT46" s="22">
        <v>23.579151433941202</v>
      </c>
      <c r="AU46" s="22">
        <v>31.757951752941096</v>
      </c>
      <c r="AV46" s="22">
        <v>118.4935897436</v>
      </c>
      <c r="AW46" s="23">
        <v>84.878372123600002</v>
      </c>
      <c r="AY46" s="64" t="s">
        <v>90</v>
      </c>
      <c r="AZ46" s="22">
        <v>11</v>
      </c>
      <c r="BA46" s="22">
        <v>2</v>
      </c>
      <c r="BB46" s="22">
        <v>68.001000000000005</v>
      </c>
      <c r="BC46" s="23">
        <v>22.074000000000002</v>
      </c>
      <c r="BD46" s="22">
        <v>26.663999999999998</v>
      </c>
      <c r="BE46" s="22">
        <v>19.263000000000002</v>
      </c>
      <c r="BF46" s="22">
        <v>102</v>
      </c>
      <c r="BG46" s="23">
        <v>88.168999999999997</v>
      </c>
    </row>
    <row r="47" spans="1:59" s="15" customFormat="1" ht="12" customHeight="1" x14ac:dyDescent="0.2">
      <c r="A47" s="64" t="s">
        <v>91</v>
      </c>
      <c r="B47" s="22">
        <v>10</v>
      </c>
      <c r="C47" s="22">
        <v>1</v>
      </c>
      <c r="D47" s="22">
        <v>92.517999999999986</v>
      </c>
      <c r="E47" s="23">
        <v>49.885000000000005</v>
      </c>
      <c r="F47" s="22">
        <v>37.888000000000005</v>
      </c>
      <c r="G47" s="22">
        <v>4.7450000000000001</v>
      </c>
      <c r="H47" s="22">
        <v>152</v>
      </c>
      <c r="I47" s="23">
        <v>69.925000000000011</v>
      </c>
      <c r="K47" s="64" t="s">
        <v>91</v>
      </c>
      <c r="L47" s="22">
        <v>13</v>
      </c>
      <c r="M47" s="22">
        <v>1</v>
      </c>
      <c r="N47" s="22">
        <v>86.704999999999998</v>
      </c>
      <c r="O47" s="23">
        <v>42.025000000000006</v>
      </c>
      <c r="P47" s="22">
        <v>26.749000000000002</v>
      </c>
      <c r="Q47" s="22">
        <v>17.930999999999997</v>
      </c>
      <c r="R47" s="22">
        <v>202</v>
      </c>
      <c r="S47" s="23">
        <v>66.668500000000009</v>
      </c>
      <c r="U47" s="64" t="s">
        <v>91</v>
      </c>
      <c r="V47" s="22">
        <v>13</v>
      </c>
      <c r="W47" s="22">
        <v>2</v>
      </c>
      <c r="X47" s="22">
        <v>226.36999999999998</v>
      </c>
      <c r="Y47" s="23">
        <v>45.88</v>
      </c>
      <c r="Z47" s="22">
        <v>123.22299999999998</v>
      </c>
      <c r="AA47" s="22">
        <v>57.267000000000003</v>
      </c>
      <c r="AB47" s="22">
        <v>226</v>
      </c>
      <c r="AC47" s="23">
        <v>73.971000000000004</v>
      </c>
      <c r="AE47" s="64" t="s">
        <v>91</v>
      </c>
      <c r="AF47" s="22">
        <v>14</v>
      </c>
      <c r="AG47" s="22">
        <v>2</v>
      </c>
      <c r="AH47" s="22">
        <v>222.709</v>
      </c>
      <c r="AI47" s="23">
        <v>38.825000000000003</v>
      </c>
      <c r="AJ47" s="22">
        <v>113.73700000000001</v>
      </c>
      <c r="AK47" s="22">
        <v>70.147000000000006</v>
      </c>
      <c r="AL47" s="22">
        <v>199</v>
      </c>
      <c r="AM47" s="23">
        <v>68.242999999999995</v>
      </c>
      <c r="AO47" s="64" t="s">
        <v>91</v>
      </c>
      <c r="AP47" s="22">
        <v>12</v>
      </c>
      <c r="AQ47" s="22">
        <v>1</v>
      </c>
      <c r="AR47" s="22">
        <v>55.071000000000005</v>
      </c>
      <c r="AS47" s="23">
        <v>35.665000000000006</v>
      </c>
      <c r="AT47" s="22">
        <v>18.866</v>
      </c>
      <c r="AU47" s="22">
        <v>0.54</v>
      </c>
      <c r="AV47" s="22">
        <v>146</v>
      </c>
      <c r="AW47" s="23">
        <v>60.436499999999995</v>
      </c>
      <c r="AY47" s="64" t="s">
        <v>91</v>
      </c>
      <c r="AZ47" s="22">
        <v>11</v>
      </c>
      <c r="BA47" s="22">
        <v>2</v>
      </c>
      <c r="BB47" s="22">
        <v>57.146000000000001</v>
      </c>
      <c r="BC47" s="23">
        <v>36.887999999999998</v>
      </c>
      <c r="BD47" s="22">
        <v>19.778000000000002</v>
      </c>
      <c r="BE47" s="22">
        <v>0.48</v>
      </c>
      <c r="BF47" s="22">
        <v>161</v>
      </c>
      <c r="BG47" s="23">
        <v>69.143999999999991</v>
      </c>
    </row>
    <row r="48" spans="1:59" s="15" customFormat="1" ht="12" customHeight="1" x14ac:dyDescent="0.2">
      <c r="A48" s="64" t="s">
        <v>92</v>
      </c>
      <c r="B48" s="22">
        <v>14</v>
      </c>
      <c r="C48" s="22">
        <v>4</v>
      </c>
      <c r="D48" s="22">
        <v>271.35299999999995</v>
      </c>
      <c r="E48" s="23">
        <v>120.83200000000001</v>
      </c>
      <c r="F48" s="22">
        <v>144.65100000000004</v>
      </c>
      <c r="G48" s="22">
        <v>5.8699999999999992</v>
      </c>
      <c r="H48" s="22">
        <v>180</v>
      </c>
      <c r="I48" s="23">
        <v>129.95099999999999</v>
      </c>
      <c r="K48" s="64" t="s">
        <v>92</v>
      </c>
      <c r="L48" s="22">
        <v>16</v>
      </c>
      <c r="M48" s="22">
        <v>4</v>
      </c>
      <c r="N48" s="22">
        <v>315.51300000000009</v>
      </c>
      <c r="O48" s="23">
        <v>116.52299999999998</v>
      </c>
      <c r="P48" s="22">
        <v>186.31800000000001</v>
      </c>
      <c r="Q48" s="22">
        <v>12.671999999999999</v>
      </c>
      <c r="R48" s="22">
        <v>197</v>
      </c>
      <c r="S48" s="23">
        <v>132.23000000000002</v>
      </c>
      <c r="U48" s="64" t="s">
        <v>92</v>
      </c>
      <c r="V48" s="22">
        <v>15</v>
      </c>
      <c r="W48" s="22">
        <v>4</v>
      </c>
      <c r="X48" s="22">
        <v>263.86599999999999</v>
      </c>
      <c r="Y48" s="23">
        <v>95.321999999999989</v>
      </c>
      <c r="Z48" s="22">
        <v>167.66199999999998</v>
      </c>
      <c r="AA48" s="22">
        <v>0.88200000000000001</v>
      </c>
      <c r="AB48" s="22">
        <v>214</v>
      </c>
      <c r="AC48" s="23">
        <v>135.21199999999999</v>
      </c>
      <c r="AE48" s="64" t="s">
        <v>92</v>
      </c>
      <c r="AF48" s="22">
        <v>16</v>
      </c>
      <c r="AG48" s="22">
        <v>4</v>
      </c>
      <c r="AH48" s="22">
        <v>239.108</v>
      </c>
      <c r="AI48" s="23">
        <v>91.581999999999994</v>
      </c>
      <c r="AJ48" s="22">
        <v>145.68699999999998</v>
      </c>
      <c r="AK48" s="22">
        <v>1.839</v>
      </c>
      <c r="AL48" s="22">
        <v>218</v>
      </c>
      <c r="AM48" s="23">
        <v>133.35849999999999</v>
      </c>
      <c r="AO48" s="64" t="s">
        <v>92</v>
      </c>
      <c r="AP48" s="22">
        <v>15</v>
      </c>
      <c r="AQ48" s="22">
        <v>3</v>
      </c>
      <c r="AR48" s="22">
        <v>183.49367621585611</v>
      </c>
      <c r="AS48" s="23">
        <v>92.57260476024139</v>
      </c>
      <c r="AT48" s="22">
        <v>89.1930714556147</v>
      </c>
      <c r="AU48" s="22">
        <v>1.7280000000000002</v>
      </c>
      <c r="AV48" s="22">
        <v>236</v>
      </c>
      <c r="AW48" s="23">
        <v>146.13614516129996</v>
      </c>
      <c r="AY48" s="64" t="s">
        <v>92</v>
      </c>
      <c r="AZ48" s="22">
        <v>13</v>
      </c>
      <c r="BA48" s="22">
        <v>3</v>
      </c>
      <c r="BB48" s="22">
        <v>176.08539496592144</v>
      </c>
      <c r="BC48" s="23">
        <v>80.577732843589416</v>
      </c>
      <c r="BD48" s="22">
        <v>94.979662122332115</v>
      </c>
      <c r="BE48" s="22">
        <v>0.52800000000000002</v>
      </c>
      <c r="BF48" s="22">
        <v>226.75399361019998</v>
      </c>
      <c r="BG48" s="23">
        <v>146.97469451200001</v>
      </c>
    </row>
    <row r="49" spans="1:59" s="15" customFormat="1" ht="12" customHeight="1" x14ac:dyDescent="0.2">
      <c r="A49" s="64" t="s">
        <v>93</v>
      </c>
      <c r="B49" s="22">
        <v>16</v>
      </c>
      <c r="C49" s="22">
        <v>6</v>
      </c>
      <c r="D49" s="22">
        <v>249.57499999999999</v>
      </c>
      <c r="E49" s="23">
        <v>190.28199999999998</v>
      </c>
      <c r="F49" s="22">
        <v>42.189</v>
      </c>
      <c r="G49" s="22">
        <v>17.103999999999999</v>
      </c>
      <c r="H49" s="22">
        <v>274</v>
      </c>
      <c r="I49" s="23">
        <v>239.95950000000002</v>
      </c>
      <c r="K49" s="64" t="s">
        <v>93</v>
      </c>
      <c r="L49" s="22">
        <v>14</v>
      </c>
      <c r="M49" s="22">
        <v>3</v>
      </c>
      <c r="N49" s="22">
        <v>238.74900000000002</v>
      </c>
      <c r="O49" s="23">
        <v>175.94400000000002</v>
      </c>
      <c r="P49" s="22">
        <v>44.122</v>
      </c>
      <c r="Q49" s="22">
        <v>18.682999999999996</v>
      </c>
      <c r="R49" s="22">
        <v>237</v>
      </c>
      <c r="S49" s="23">
        <v>218.87450000000001</v>
      </c>
      <c r="U49" s="64" t="s">
        <v>93</v>
      </c>
      <c r="V49" s="22">
        <v>16</v>
      </c>
      <c r="W49" s="22">
        <v>2</v>
      </c>
      <c r="X49" s="22">
        <v>196.58999999999995</v>
      </c>
      <c r="Y49" s="23">
        <v>146.86200000000002</v>
      </c>
      <c r="Z49" s="22">
        <v>30.213000000000005</v>
      </c>
      <c r="AA49" s="22">
        <v>19.514999999999997</v>
      </c>
      <c r="AB49" s="22">
        <v>238</v>
      </c>
      <c r="AC49" s="23">
        <v>206.44199999999998</v>
      </c>
      <c r="AE49" s="64" t="s">
        <v>93</v>
      </c>
      <c r="AF49" s="22">
        <v>16</v>
      </c>
      <c r="AG49" s="22">
        <v>3</v>
      </c>
      <c r="AH49" s="22">
        <v>202.70900000000003</v>
      </c>
      <c r="AI49" s="23">
        <v>122.20200000000001</v>
      </c>
      <c r="AJ49" s="22">
        <v>45.266000000000005</v>
      </c>
      <c r="AK49" s="22">
        <v>35.241000000000007</v>
      </c>
      <c r="AL49" s="22">
        <v>261</v>
      </c>
      <c r="AM49" s="23">
        <v>221.15849999999998</v>
      </c>
      <c r="AO49" s="64" t="s">
        <v>93</v>
      </c>
      <c r="AP49" s="22">
        <v>14</v>
      </c>
      <c r="AQ49" s="22">
        <v>3</v>
      </c>
      <c r="AR49" s="22">
        <v>187.422</v>
      </c>
      <c r="AS49" s="23">
        <v>127.57299999999998</v>
      </c>
      <c r="AT49" s="22">
        <v>31.502999999999993</v>
      </c>
      <c r="AU49" s="22">
        <v>28.346</v>
      </c>
      <c r="AV49" s="22">
        <v>236</v>
      </c>
      <c r="AW49" s="23">
        <v>208.41399999999999</v>
      </c>
      <c r="AY49" s="64" t="s">
        <v>93</v>
      </c>
      <c r="AZ49" s="22">
        <v>14</v>
      </c>
      <c r="BA49" s="22">
        <v>2</v>
      </c>
      <c r="BB49" s="22">
        <v>156.06400000000005</v>
      </c>
      <c r="BC49" s="23">
        <v>115.59399999999997</v>
      </c>
      <c r="BD49" s="22">
        <v>26.911999999999999</v>
      </c>
      <c r="BE49" s="22">
        <v>13.558000000000003</v>
      </c>
      <c r="BF49" s="22">
        <v>244</v>
      </c>
      <c r="BG49" s="23">
        <v>209.08</v>
      </c>
    </row>
    <row r="50" spans="1:59" s="15" customFormat="1" ht="12" customHeight="1" x14ac:dyDescent="0.2">
      <c r="A50" s="63" t="s">
        <v>94</v>
      </c>
      <c r="B50" s="19">
        <v>125</v>
      </c>
      <c r="C50" s="19">
        <v>38</v>
      </c>
      <c r="D50" s="19">
        <v>2824.3674698500654</v>
      </c>
      <c r="E50" s="20">
        <v>1228.9285383034669</v>
      </c>
      <c r="F50" s="19">
        <v>1399.7570424609312</v>
      </c>
      <c r="G50" s="19">
        <v>195.6818890856679</v>
      </c>
      <c r="H50" s="19">
        <v>2271</v>
      </c>
      <c r="I50" s="20">
        <v>1603.4858818432158</v>
      </c>
      <c r="K50" s="63" t="s">
        <v>94</v>
      </c>
      <c r="L50" s="19">
        <v>118</v>
      </c>
      <c r="M50" s="19">
        <v>36</v>
      </c>
      <c r="N50" s="19">
        <v>2693.6486491160604</v>
      </c>
      <c r="O50" s="20">
        <v>1291.0631827729503</v>
      </c>
      <c r="P50" s="19">
        <v>1268.1782948814327</v>
      </c>
      <c r="Q50" s="19">
        <v>134.40717146167779</v>
      </c>
      <c r="R50" s="19">
        <v>2573</v>
      </c>
      <c r="S50" s="20">
        <v>1897.295157794694</v>
      </c>
      <c r="U50" s="63" t="s">
        <v>94</v>
      </c>
      <c r="V50" s="19">
        <v>114</v>
      </c>
      <c r="W50" s="19">
        <v>34</v>
      </c>
      <c r="X50" s="19">
        <v>2818.7926872792696</v>
      </c>
      <c r="Y50" s="20">
        <v>1233.4014949945486</v>
      </c>
      <c r="Z50" s="19">
        <v>1492.4641922847222</v>
      </c>
      <c r="AA50" s="19">
        <v>92.927000000000007</v>
      </c>
      <c r="AB50" s="19">
        <v>2491.8021167549</v>
      </c>
      <c r="AC50" s="20">
        <v>1640.3869388713001</v>
      </c>
      <c r="AE50" s="63" t="s">
        <v>94</v>
      </c>
      <c r="AF50" s="19">
        <v>116</v>
      </c>
      <c r="AG50" s="19">
        <v>34</v>
      </c>
      <c r="AH50" s="19">
        <v>2876.0323084112961</v>
      </c>
      <c r="AI50" s="20">
        <v>1218.9121735447511</v>
      </c>
      <c r="AJ50" s="19">
        <v>1558.4717198478622</v>
      </c>
      <c r="AK50" s="19">
        <v>98.648415018682925</v>
      </c>
      <c r="AL50" s="19">
        <v>2429.7363856509</v>
      </c>
      <c r="AM50" s="20">
        <v>1761.7988471185456</v>
      </c>
      <c r="AO50" s="63" t="s">
        <v>94</v>
      </c>
      <c r="AP50" s="19">
        <v>111</v>
      </c>
      <c r="AQ50" s="19">
        <v>31</v>
      </c>
      <c r="AR50" s="19">
        <v>2663.2589463134127</v>
      </c>
      <c r="AS50" s="20">
        <v>1175.9104932011846</v>
      </c>
      <c r="AT50" s="19">
        <v>1358.6870810581338</v>
      </c>
      <c r="AU50" s="19">
        <v>128.66137205409541</v>
      </c>
      <c r="AV50" s="19">
        <v>2312.6771334155001</v>
      </c>
      <c r="AW50" s="20">
        <v>1653.454358646055</v>
      </c>
      <c r="AY50" s="63" t="s">
        <v>94</v>
      </c>
      <c r="AZ50" s="19">
        <v>113</v>
      </c>
      <c r="BA50" s="19">
        <v>35</v>
      </c>
      <c r="BB50" s="19">
        <v>2309.0078542860761</v>
      </c>
      <c r="BC50" s="20">
        <v>1222.3219061983082</v>
      </c>
      <c r="BD50" s="19">
        <v>985.89362444207279</v>
      </c>
      <c r="BE50" s="19">
        <v>100.79232364569501</v>
      </c>
      <c r="BF50" s="19">
        <v>2380.5546836412996</v>
      </c>
      <c r="BG50" s="20">
        <v>1677.5058805202375</v>
      </c>
    </row>
    <row r="51" spans="1:59" s="15" customFormat="1" ht="12" customHeight="1" x14ac:dyDescent="0.2">
      <c r="A51" s="64" t="s">
        <v>95</v>
      </c>
      <c r="B51" s="22">
        <v>23</v>
      </c>
      <c r="C51" s="22">
        <v>9</v>
      </c>
      <c r="D51" s="22">
        <v>346.49900000000002</v>
      </c>
      <c r="E51" s="23">
        <v>232.63500000000002</v>
      </c>
      <c r="F51" s="22">
        <v>96.652999999999992</v>
      </c>
      <c r="G51" s="22">
        <v>17.210999999999999</v>
      </c>
      <c r="H51" s="22">
        <v>600</v>
      </c>
      <c r="I51" s="23">
        <v>264.78250000000003</v>
      </c>
      <c r="K51" s="64" t="s">
        <v>95</v>
      </c>
      <c r="L51" s="22">
        <v>23</v>
      </c>
      <c r="M51" s="22">
        <v>9</v>
      </c>
      <c r="N51" s="22">
        <v>470.05142538657924</v>
      </c>
      <c r="O51" s="23">
        <v>245.93882347647741</v>
      </c>
      <c r="P51" s="22">
        <v>203.60060191010203</v>
      </c>
      <c r="Q51" s="22">
        <v>20.512000000000004</v>
      </c>
      <c r="R51" s="22">
        <v>854</v>
      </c>
      <c r="S51" s="23">
        <v>605.91242814780003</v>
      </c>
      <c r="U51" s="64" t="s">
        <v>95</v>
      </c>
      <c r="V51" s="22">
        <v>18</v>
      </c>
      <c r="W51" s="22">
        <v>9</v>
      </c>
      <c r="X51" s="22">
        <v>458.25473829967825</v>
      </c>
      <c r="Y51" s="23">
        <v>249.86681490247503</v>
      </c>
      <c r="Z51" s="22">
        <v>185.1069233972033</v>
      </c>
      <c r="AA51" s="22">
        <v>23.281000000000002</v>
      </c>
      <c r="AB51" s="22">
        <v>838.97602979839996</v>
      </c>
      <c r="AC51" s="23">
        <v>406.30459104519997</v>
      </c>
      <c r="AE51" s="64" t="s">
        <v>95</v>
      </c>
      <c r="AF51" s="22">
        <v>18</v>
      </c>
      <c r="AG51" s="22">
        <v>8</v>
      </c>
      <c r="AH51" s="22">
        <v>394.44934009455358</v>
      </c>
      <c r="AI51" s="23">
        <v>243.15888245731617</v>
      </c>
      <c r="AJ51" s="22">
        <v>146.0434576372374</v>
      </c>
      <c r="AK51" s="22">
        <v>5.2469999999999999</v>
      </c>
      <c r="AL51" s="22">
        <v>685.02638543590001</v>
      </c>
      <c r="AM51" s="23">
        <v>375.9567792004334</v>
      </c>
      <c r="AO51" s="64" t="s">
        <v>95</v>
      </c>
      <c r="AP51" s="22">
        <v>19</v>
      </c>
      <c r="AQ51" s="22">
        <v>8</v>
      </c>
      <c r="AR51" s="22">
        <v>361.96864435435361</v>
      </c>
      <c r="AS51" s="23">
        <v>231.27124428522009</v>
      </c>
      <c r="AT51" s="22">
        <v>126.08302801503818</v>
      </c>
      <c r="AU51" s="22">
        <v>4.6143720540954005</v>
      </c>
      <c r="AV51" s="22">
        <v>671.65046728969992</v>
      </c>
      <c r="AW51" s="23">
        <v>351.74605904700002</v>
      </c>
      <c r="AY51" s="64" t="s">
        <v>95</v>
      </c>
      <c r="AZ51" s="22">
        <v>19</v>
      </c>
      <c r="BA51" s="22">
        <v>9</v>
      </c>
      <c r="BB51" s="22">
        <v>304.89116448334266</v>
      </c>
      <c r="BC51" s="23">
        <v>193.13767810542871</v>
      </c>
      <c r="BD51" s="22">
        <v>104.828486377914</v>
      </c>
      <c r="BE51" s="22">
        <v>6.9249999999999998</v>
      </c>
      <c r="BF51" s="22">
        <v>624.04761904759994</v>
      </c>
      <c r="BG51" s="23">
        <v>320.82485714290004</v>
      </c>
    </row>
    <row r="52" spans="1:59" s="15" customFormat="1" ht="12" customHeight="1" x14ac:dyDescent="0.2">
      <c r="A52" s="64" t="s">
        <v>96</v>
      </c>
      <c r="B52" s="22">
        <v>21</v>
      </c>
      <c r="C52" s="22">
        <v>8</v>
      </c>
      <c r="D52" s="22">
        <v>604.49300000000005</v>
      </c>
      <c r="E52" s="23">
        <v>298.04100000000005</v>
      </c>
      <c r="F52" s="22">
        <v>199.94700000000003</v>
      </c>
      <c r="G52" s="22">
        <v>106.505</v>
      </c>
      <c r="H52" s="22">
        <v>384</v>
      </c>
      <c r="I52" s="23">
        <v>346.22049999999996</v>
      </c>
      <c r="K52" s="64" t="s">
        <v>96</v>
      </c>
      <c r="L52" s="22">
        <v>18</v>
      </c>
      <c r="M52" s="22">
        <v>8</v>
      </c>
      <c r="N52" s="22">
        <v>459.19899999999996</v>
      </c>
      <c r="O52" s="23">
        <v>271.30399999999997</v>
      </c>
      <c r="P52" s="22">
        <v>113.20099999999999</v>
      </c>
      <c r="Q52" s="22">
        <v>74.693999999999988</v>
      </c>
      <c r="R52" s="22">
        <v>375</v>
      </c>
      <c r="S52" s="23">
        <v>332.529</v>
      </c>
      <c r="U52" s="64" t="s">
        <v>96</v>
      </c>
      <c r="V52" s="22">
        <v>19</v>
      </c>
      <c r="W52" s="22">
        <v>9</v>
      </c>
      <c r="X52" s="22">
        <v>409.35094897959175</v>
      </c>
      <c r="Y52" s="23">
        <v>273.36568009207315</v>
      </c>
      <c r="Z52" s="22">
        <v>123.74526888751871</v>
      </c>
      <c r="AA52" s="22">
        <v>12.24</v>
      </c>
      <c r="AB52" s="22">
        <v>368.82608695649998</v>
      </c>
      <c r="AC52" s="23">
        <v>333.9058478261</v>
      </c>
      <c r="AE52" s="64" t="s">
        <v>96</v>
      </c>
      <c r="AF52" s="22">
        <v>24</v>
      </c>
      <c r="AG52" s="22">
        <v>8</v>
      </c>
      <c r="AH52" s="22">
        <v>496.6368834745424</v>
      </c>
      <c r="AI52" s="23">
        <v>293.25265599632439</v>
      </c>
      <c r="AJ52" s="22">
        <v>146.883227478218</v>
      </c>
      <c r="AK52" s="22">
        <v>56.501000000000005</v>
      </c>
      <c r="AL52" s="22">
        <v>381.01940639270003</v>
      </c>
      <c r="AM52" s="23">
        <v>365.32287697780009</v>
      </c>
      <c r="AO52" s="64" t="s">
        <v>96</v>
      </c>
      <c r="AP52" s="22">
        <v>24</v>
      </c>
      <c r="AQ52" s="22">
        <v>6</v>
      </c>
      <c r="AR52" s="22">
        <v>440.52199999999993</v>
      </c>
      <c r="AS52" s="23">
        <v>263.38900000000001</v>
      </c>
      <c r="AT52" s="22">
        <v>140.863</v>
      </c>
      <c r="AU52" s="22">
        <v>36.270000000000003</v>
      </c>
      <c r="AV52" s="22">
        <v>387</v>
      </c>
      <c r="AW52" s="23">
        <v>345.08600000000001</v>
      </c>
      <c r="AY52" s="64" t="s">
        <v>96</v>
      </c>
      <c r="AZ52" s="22">
        <v>22</v>
      </c>
      <c r="BA52" s="22">
        <v>6</v>
      </c>
      <c r="BB52" s="22">
        <v>427.96570126593372</v>
      </c>
      <c r="BC52" s="23">
        <v>216.00644370060138</v>
      </c>
      <c r="BD52" s="22">
        <v>199.07025756533224</v>
      </c>
      <c r="BE52" s="22">
        <v>12.888999999999999</v>
      </c>
      <c r="BF52" s="22">
        <v>370.68849557520002</v>
      </c>
      <c r="BG52" s="23">
        <v>309.72720151288627</v>
      </c>
    </row>
    <row r="53" spans="1:59" s="15" customFormat="1" ht="12" customHeight="1" x14ac:dyDescent="0.2">
      <c r="A53" s="64" t="s">
        <v>97</v>
      </c>
      <c r="B53" s="22">
        <v>62</v>
      </c>
      <c r="C53" s="22">
        <v>17</v>
      </c>
      <c r="D53" s="22">
        <v>1684.0059539467002</v>
      </c>
      <c r="E53" s="23">
        <v>599.25451811555797</v>
      </c>
      <c r="F53" s="22">
        <v>1021.9895467454747</v>
      </c>
      <c r="G53" s="22">
        <v>62.761889085667896</v>
      </c>
      <c r="H53" s="22">
        <v>997</v>
      </c>
      <c r="I53" s="23">
        <v>853.76859170361593</v>
      </c>
      <c r="K53" s="64" t="s">
        <v>97</v>
      </c>
      <c r="L53" s="22">
        <v>60</v>
      </c>
      <c r="M53" s="22">
        <v>17</v>
      </c>
      <c r="N53" s="22">
        <v>1600.0275402123573</v>
      </c>
      <c r="O53" s="23">
        <v>677.54397161017732</v>
      </c>
      <c r="P53" s="22">
        <v>885.7675686021804</v>
      </c>
      <c r="Q53" s="22">
        <v>36.716000000000001</v>
      </c>
      <c r="R53" s="22">
        <v>1048</v>
      </c>
      <c r="S53" s="23">
        <v>828.07119543849387</v>
      </c>
      <c r="U53" s="64" t="s">
        <v>97</v>
      </c>
      <c r="V53" s="22">
        <v>61</v>
      </c>
      <c r="W53" s="22">
        <v>13</v>
      </c>
      <c r="X53" s="22">
        <v>1798.5289999999995</v>
      </c>
      <c r="Y53" s="23">
        <v>619.1930000000001</v>
      </c>
      <c r="Z53" s="22">
        <v>1125.864</v>
      </c>
      <c r="AA53" s="22">
        <v>53.472000000000008</v>
      </c>
      <c r="AB53" s="22">
        <v>1021</v>
      </c>
      <c r="AC53" s="23">
        <v>781.98700000000008</v>
      </c>
      <c r="AE53" s="64" t="s">
        <v>97</v>
      </c>
      <c r="AF53" s="22">
        <v>56</v>
      </c>
      <c r="AG53" s="22">
        <v>14</v>
      </c>
      <c r="AH53" s="22">
        <v>1784.0774979465605</v>
      </c>
      <c r="AI53" s="23">
        <v>600.30915583877436</v>
      </c>
      <c r="AJ53" s="22">
        <v>1148.9769530845169</v>
      </c>
      <c r="AK53" s="22">
        <v>34.791389023269609</v>
      </c>
      <c r="AL53" s="22">
        <v>1061.7987019304001</v>
      </c>
      <c r="AM53" s="23">
        <v>885.76753756409335</v>
      </c>
      <c r="AO53" s="64" t="s">
        <v>97</v>
      </c>
      <c r="AP53" s="22">
        <v>54</v>
      </c>
      <c r="AQ53" s="22">
        <v>13</v>
      </c>
      <c r="AR53" s="22">
        <v>1701.8043019590593</v>
      </c>
      <c r="AS53" s="23">
        <v>601.80624891596449</v>
      </c>
      <c r="AT53" s="22">
        <v>1016.1680530430955</v>
      </c>
      <c r="AU53" s="22">
        <v>83.830000000000013</v>
      </c>
      <c r="AV53" s="22">
        <v>1041.0266661257999</v>
      </c>
      <c r="AW53" s="23">
        <v>831.34329959905483</v>
      </c>
      <c r="AY53" s="64" t="s">
        <v>97</v>
      </c>
      <c r="AZ53" s="22">
        <v>57</v>
      </c>
      <c r="BA53" s="22">
        <v>16</v>
      </c>
      <c r="BB53" s="22">
        <v>1423.5022893734931</v>
      </c>
      <c r="BC53" s="23">
        <v>721.79759748232448</v>
      </c>
      <c r="BD53" s="22">
        <v>626.45236824547362</v>
      </c>
      <c r="BE53" s="22">
        <v>75.252323645695</v>
      </c>
      <c r="BF53" s="22">
        <v>1160.8269941643</v>
      </c>
      <c r="BG53" s="23">
        <v>907.23642063285126</v>
      </c>
    </row>
    <row r="54" spans="1:59" s="15" customFormat="1" ht="12" customHeight="1" x14ac:dyDescent="0.2">
      <c r="A54" s="64" t="s">
        <v>98</v>
      </c>
      <c r="B54" s="22">
        <v>19</v>
      </c>
      <c r="C54" s="22">
        <v>4</v>
      </c>
      <c r="D54" s="22">
        <v>189.36951590336517</v>
      </c>
      <c r="E54" s="23">
        <v>98.998020187908807</v>
      </c>
      <c r="F54" s="22">
        <v>81.167495715456397</v>
      </c>
      <c r="G54" s="22">
        <v>9.2040000000000006</v>
      </c>
      <c r="H54" s="22">
        <v>290</v>
      </c>
      <c r="I54" s="23">
        <v>138.7142901396</v>
      </c>
      <c r="K54" s="64" t="s">
        <v>98</v>
      </c>
      <c r="L54" s="22">
        <v>17</v>
      </c>
      <c r="M54" s="22">
        <v>2</v>
      </c>
      <c r="N54" s="22">
        <v>164.37068351712372</v>
      </c>
      <c r="O54" s="23">
        <v>96.276387686295408</v>
      </c>
      <c r="P54" s="22">
        <v>65.609124369150408</v>
      </c>
      <c r="Q54" s="22">
        <v>2.4851714616778002</v>
      </c>
      <c r="R54" s="22">
        <v>296</v>
      </c>
      <c r="S54" s="23">
        <v>130.78253420840002</v>
      </c>
      <c r="U54" s="64" t="s">
        <v>98</v>
      </c>
      <c r="V54" s="22">
        <v>16</v>
      </c>
      <c r="W54" s="22">
        <v>3</v>
      </c>
      <c r="X54" s="22">
        <v>152.65799999999996</v>
      </c>
      <c r="Y54" s="23">
        <v>90.975999999999999</v>
      </c>
      <c r="Z54" s="22">
        <v>57.748000000000005</v>
      </c>
      <c r="AA54" s="22">
        <v>3.9340000000000002</v>
      </c>
      <c r="AB54" s="22">
        <v>263</v>
      </c>
      <c r="AC54" s="23">
        <v>118.1895</v>
      </c>
      <c r="AE54" s="64" t="s">
        <v>98</v>
      </c>
      <c r="AF54" s="22">
        <v>18</v>
      </c>
      <c r="AG54" s="22">
        <v>4</v>
      </c>
      <c r="AH54" s="22">
        <v>200.86858689563971</v>
      </c>
      <c r="AI54" s="23">
        <v>82.191479252336194</v>
      </c>
      <c r="AJ54" s="22">
        <v>116.56808164789011</v>
      </c>
      <c r="AK54" s="22">
        <v>2.1090259954133002</v>
      </c>
      <c r="AL54" s="22">
        <v>301.8918918919</v>
      </c>
      <c r="AM54" s="23">
        <v>134.7516533762188</v>
      </c>
      <c r="AO54" s="64" t="s">
        <v>98</v>
      </c>
      <c r="AP54" s="22">
        <v>14</v>
      </c>
      <c r="AQ54" s="22">
        <v>4</v>
      </c>
      <c r="AR54" s="22">
        <v>158.964</v>
      </c>
      <c r="AS54" s="23">
        <v>79.443999999999974</v>
      </c>
      <c r="AT54" s="22">
        <v>75.573000000000008</v>
      </c>
      <c r="AU54" s="22">
        <v>3.9470000000000001</v>
      </c>
      <c r="AV54" s="22">
        <v>213</v>
      </c>
      <c r="AW54" s="23">
        <v>125.27899999999998</v>
      </c>
      <c r="AY54" s="64" t="s">
        <v>98</v>
      </c>
      <c r="AZ54" s="22">
        <v>15</v>
      </c>
      <c r="BA54" s="22">
        <v>4</v>
      </c>
      <c r="BB54" s="22">
        <v>152.64869916330639</v>
      </c>
      <c r="BC54" s="23">
        <v>91.380186909953608</v>
      </c>
      <c r="BD54" s="22">
        <v>55.542512253352896</v>
      </c>
      <c r="BE54" s="22">
        <v>5.726</v>
      </c>
      <c r="BF54" s="22">
        <v>224.9915748542</v>
      </c>
      <c r="BG54" s="23">
        <v>139.71740123160001</v>
      </c>
    </row>
    <row r="55" spans="1:59" s="15" customFormat="1" ht="12" customHeight="1" x14ac:dyDescent="0.2">
      <c r="A55" s="63" t="s">
        <v>99</v>
      </c>
      <c r="B55" s="19">
        <v>131</v>
      </c>
      <c r="C55" s="19">
        <v>37</v>
      </c>
      <c r="D55" s="19">
        <v>2130.3270000000002</v>
      </c>
      <c r="E55" s="20">
        <v>1343.7820000000002</v>
      </c>
      <c r="F55" s="19">
        <v>639.53100000000006</v>
      </c>
      <c r="G55" s="19">
        <v>147.01400000000001</v>
      </c>
      <c r="H55" s="19">
        <v>1956</v>
      </c>
      <c r="I55" s="20">
        <v>1543.4719999999998</v>
      </c>
      <c r="K55" s="63" t="s">
        <v>99</v>
      </c>
      <c r="L55" s="19">
        <v>132</v>
      </c>
      <c r="M55" s="19">
        <v>38</v>
      </c>
      <c r="N55" s="19">
        <v>1933.159333426273</v>
      </c>
      <c r="O55" s="20">
        <v>1314.6845926644387</v>
      </c>
      <c r="P55" s="19">
        <v>559.00686662176781</v>
      </c>
      <c r="Q55" s="19">
        <v>59.467874140066705</v>
      </c>
      <c r="R55" s="19">
        <v>1991</v>
      </c>
      <c r="S55" s="20">
        <v>1604.320632293834</v>
      </c>
      <c r="U55" s="63" t="s">
        <v>99</v>
      </c>
      <c r="V55" s="19">
        <v>133</v>
      </c>
      <c r="W55" s="19">
        <v>33</v>
      </c>
      <c r="X55" s="19">
        <v>1891.6871599172337</v>
      </c>
      <c r="Y55" s="20">
        <v>1227.7615473738335</v>
      </c>
      <c r="Z55" s="19">
        <v>587.43461254340014</v>
      </c>
      <c r="AA55" s="19">
        <v>76.490999999999985</v>
      </c>
      <c r="AB55" s="19">
        <v>2074.0586985351001</v>
      </c>
      <c r="AC55" s="20">
        <v>1638.6012193789559</v>
      </c>
      <c r="AE55" s="63" t="s">
        <v>99</v>
      </c>
      <c r="AF55" s="19">
        <v>134</v>
      </c>
      <c r="AG55" s="19">
        <v>34</v>
      </c>
      <c r="AH55" s="19">
        <v>2024.668694021849</v>
      </c>
      <c r="AI55" s="20">
        <v>1271.9394057329346</v>
      </c>
      <c r="AJ55" s="19">
        <v>679.53641689534538</v>
      </c>
      <c r="AK55" s="19">
        <v>73.19287139356959</v>
      </c>
      <c r="AL55" s="19">
        <v>2342.5597025233001</v>
      </c>
      <c r="AM55" s="20">
        <v>1755.5068832792504</v>
      </c>
      <c r="AO55" s="63" t="s">
        <v>99</v>
      </c>
      <c r="AP55" s="19">
        <v>137</v>
      </c>
      <c r="AQ55" s="19">
        <v>35</v>
      </c>
      <c r="AR55" s="19">
        <v>1762.5250206483563</v>
      </c>
      <c r="AS55" s="20">
        <v>1134.3829656582845</v>
      </c>
      <c r="AT55" s="19">
        <v>576.49151964093699</v>
      </c>
      <c r="AU55" s="19">
        <v>51.650535349134906</v>
      </c>
      <c r="AV55" s="19">
        <v>2338.0157489439002</v>
      </c>
      <c r="AW55" s="20">
        <v>1785.4887171296714</v>
      </c>
      <c r="AY55" s="63" t="s">
        <v>99</v>
      </c>
      <c r="AZ55" s="19">
        <v>139</v>
      </c>
      <c r="BA55" s="19">
        <v>30</v>
      </c>
      <c r="BB55" s="19">
        <v>1579.9610472813365</v>
      </c>
      <c r="BC55" s="20">
        <v>936.82803761429091</v>
      </c>
      <c r="BD55" s="19">
        <v>584.11550402762953</v>
      </c>
      <c r="BE55" s="19">
        <v>59.017505639416406</v>
      </c>
      <c r="BF55" s="19">
        <v>2139.5989723226999</v>
      </c>
      <c r="BG55" s="20">
        <v>1634.4528212220368</v>
      </c>
    </row>
    <row r="56" spans="1:59" s="15" customFormat="1" ht="12" customHeight="1" x14ac:dyDescent="0.2">
      <c r="A56" s="64" t="s">
        <v>100</v>
      </c>
      <c r="B56" s="22">
        <v>43</v>
      </c>
      <c r="C56" s="22">
        <v>15</v>
      </c>
      <c r="D56" s="22">
        <v>1034.1890000000001</v>
      </c>
      <c r="E56" s="23">
        <v>760.1</v>
      </c>
      <c r="F56" s="22">
        <v>260.666</v>
      </c>
      <c r="G56" s="22">
        <v>13.423</v>
      </c>
      <c r="H56" s="22">
        <v>942</v>
      </c>
      <c r="I56" s="23">
        <v>752.79599999999982</v>
      </c>
      <c r="K56" s="64" t="s">
        <v>100</v>
      </c>
      <c r="L56" s="22">
        <v>44</v>
      </c>
      <c r="M56" s="22">
        <v>15</v>
      </c>
      <c r="N56" s="22">
        <v>990.72424231464743</v>
      </c>
      <c r="O56" s="23">
        <v>731.59657456379557</v>
      </c>
      <c r="P56" s="22">
        <v>237.60766775085176</v>
      </c>
      <c r="Q56" s="22">
        <v>21.52</v>
      </c>
      <c r="R56" s="22">
        <v>940</v>
      </c>
      <c r="S56" s="23">
        <v>786.3872727273</v>
      </c>
      <c r="U56" s="64" t="s">
        <v>100</v>
      </c>
      <c r="V56" s="22">
        <v>45</v>
      </c>
      <c r="W56" s="22">
        <v>13</v>
      </c>
      <c r="X56" s="22">
        <v>995.44416236441168</v>
      </c>
      <c r="Y56" s="23">
        <v>701.39554937766025</v>
      </c>
      <c r="Z56" s="22">
        <v>272.93961298675151</v>
      </c>
      <c r="AA56" s="22">
        <v>21.108999999999998</v>
      </c>
      <c r="AB56" s="22">
        <v>975.83091787440003</v>
      </c>
      <c r="AC56" s="23">
        <v>827.22950370369995</v>
      </c>
      <c r="AE56" s="64" t="s">
        <v>100</v>
      </c>
      <c r="AF56" s="22">
        <v>47</v>
      </c>
      <c r="AG56" s="22">
        <v>13</v>
      </c>
      <c r="AH56" s="22">
        <v>1051.2808845444433</v>
      </c>
      <c r="AI56" s="23">
        <v>727.40481261967602</v>
      </c>
      <c r="AJ56" s="22">
        <v>312.82483681718406</v>
      </c>
      <c r="AK56" s="22">
        <v>11.0512351075835</v>
      </c>
      <c r="AL56" s="22">
        <v>1174.2722758039999</v>
      </c>
      <c r="AM56" s="23">
        <v>905.33038770240807</v>
      </c>
      <c r="AO56" s="64" t="s">
        <v>100</v>
      </c>
      <c r="AP56" s="22">
        <v>47</v>
      </c>
      <c r="AQ56" s="22">
        <v>13</v>
      </c>
      <c r="AR56" s="22">
        <v>966.82040941274465</v>
      </c>
      <c r="AS56" s="23">
        <v>667.98244549863898</v>
      </c>
      <c r="AT56" s="22">
        <v>291.35496391410578</v>
      </c>
      <c r="AU56" s="22">
        <v>7.4830000000000005</v>
      </c>
      <c r="AV56" s="22">
        <v>1180.2807017544001</v>
      </c>
      <c r="AW56" s="23">
        <v>967.01927875239994</v>
      </c>
      <c r="AY56" s="64" t="s">
        <v>100</v>
      </c>
      <c r="AZ56" s="22">
        <v>50</v>
      </c>
      <c r="BA56" s="22">
        <v>11</v>
      </c>
      <c r="BB56" s="22">
        <v>819.51317665078841</v>
      </c>
      <c r="BC56" s="23">
        <v>528.6093892577511</v>
      </c>
      <c r="BD56" s="22">
        <v>284.08078739303744</v>
      </c>
      <c r="BE56" s="22">
        <v>6.8230000000000004</v>
      </c>
      <c r="BF56" s="22">
        <v>1058.7202930269</v>
      </c>
      <c r="BG56" s="23">
        <v>852.3836858021366</v>
      </c>
    </row>
    <row r="57" spans="1:59" s="15" customFormat="1" ht="12" customHeight="1" x14ac:dyDescent="0.2">
      <c r="A57" s="64" t="s">
        <v>101</v>
      </c>
      <c r="B57" s="22">
        <v>18</v>
      </c>
      <c r="C57" s="22">
        <v>7</v>
      </c>
      <c r="D57" s="22">
        <v>422.89600000000002</v>
      </c>
      <c r="E57" s="23">
        <v>228.88</v>
      </c>
      <c r="F57" s="22">
        <v>99.135999999999981</v>
      </c>
      <c r="G57" s="22">
        <v>94.88</v>
      </c>
      <c r="H57" s="22">
        <v>343</v>
      </c>
      <c r="I57" s="23">
        <v>296.35999999999996</v>
      </c>
      <c r="K57" s="64" t="s">
        <v>101</v>
      </c>
      <c r="L57" s="22">
        <v>17</v>
      </c>
      <c r="M57" s="22">
        <v>7</v>
      </c>
      <c r="N57" s="22">
        <v>341.31099999999992</v>
      </c>
      <c r="O57" s="23">
        <v>228.88</v>
      </c>
      <c r="P57" s="22">
        <v>100.839</v>
      </c>
      <c r="Q57" s="22">
        <v>11.592000000000001</v>
      </c>
      <c r="R57" s="22">
        <v>346</v>
      </c>
      <c r="S57" s="23">
        <v>314.625</v>
      </c>
      <c r="U57" s="64" t="s">
        <v>101</v>
      </c>
      <c r="V57" s="22">
        <v>18</v>
      </c>
      <c r="W57" s="22">
        <v>6</v>
      </c>
      <c r="X57" s="22">
        <v>327.82599999999996</v>
      </c>
      <c r="Y57" s="23">
        <v>214.17</v>
      </c>
      <c r="Z57" s="22">
        <v>91.65000000000002</v>
      </c>
      <c r="AA57" s="22">
        <v>22.006</v>
      </c>
      <c r="AB57" s="22">
        <v>357</v>
      </c>
      <c r="AC57" s="23">
        <v>303.27449999999999</v>
      </c>
      <c r="AE57" s="64" t="s">
        <v>101</v>
      </c>
      <c r="AF57" s="22">
        <v>18</v>
      </c>
      <c r="AG57" s="22">
        <v>6</v>
      </c>
      <c r="AH57" s="22">
        <v>343.25700000000001</v>
      </c>
      <c r="AI57" s="23">
        <v>212.82699999999997</v>
      </c>
      <c r="AJ57" s="22">
        <v>98.155000000000001</v>
      </c>
      <c r="AK57" s="22">
        <v>32.274999999999999</v>
      </c>
      <c r="AL57" s="22">
        <v>361</v>
      </c>
      <c r="AM57" s="23">
        <v>314.572</v>
      </c>
      <c r="AO57" s="64" t="s">
        <v>101</v>
      </c>
      <c r="AP57" s="22">
        <v>20</v>
      </c>
      <c r="AQ57" s="22">
        <v>5</v>
      </c>
      <c r="AR57" s="22">
        <v>185.62899999999999</v>
      </c>
      <c r="AS57" s="23">
        <v>124.71200000000002</v>
      </c>
      <c r="AT57" s="22">
        <v>42.061000000000007</v>
      </c>
      <c r="AU57" s="22">
        <v>18.856000000000002</v>
      </c>
      <c r="AV57" s="22">
        <v>288</v>
      </c>
      <c r="AW57" s="23">
        <v>229.32050000000001</v>
      </c>
      <c r="AY57" s="64" t="s">
        <v>101</v>
      </c>
      <c r="AZ57" s="22">
        <v>17</v>
      </c>
      <c r="BA57" s="22">
        <v>4</v>
      </c>
      <c r="BB57" s="22">
        <v>164.5620167424203</v>
      </c>
      <c r="BC57" s="23">
        <v>101.5175529232536</v>
      </c>
      <c r="BD57" s="22">
        <v>36.886463819166693</v>
      </c>
      <c r="BE57" s="22">
        <v>26.158000000000001</v>
      </c>
      <c r="BF57" s="22">
        <v>270.4456824513</v>
      </c>
      <c r="BG57" s="23">
        <v>230.11498268999998</v>
      </c>
    </row>
    <row r="58" spans="1:59" s="15" customFormat="1" ht="12" customHeight="1" x14ac:dyDescent="0.2">
      <c r="A58" s="64" t="s">
        <v>102</v>
      </c>
      <c r="B58" s="22">
        <v>29</v>
      </c>
      <c r="C58" s="22">
        <v>6</v>
      </c>
      <c r="D58" s="22">
        <v>266.27100000000002</v>
      </c>
      <c r="E58" s="23">
        <v>125.17700000000002</v>
      </c>
      <c r="F58" s="22">
        <v>130.03400000000002</v>
      </c>
      <c r="G58" s="22">
        <v>11.059999999999999</v>
      </c>
      <c r="H58" s="22">
        <v>295</v>
      </c>
      <c r="I58" s="23">
        <v>216.81750000000002</v>
      </c>
      <c r="K58" s="64" t="s">
        <v>102</v>
      </c>
      <c r="L58" s="22">
        <v>33</v>
      </c>
      <c r="M58" s="22">
        <v>7</v>
      </c>
      <c r="N58" s="22">
        <v>287.65809111162577</v>
      </c>
      <c r="O58" s="23">
        <v>145.67301810064313</v>
      </c>
      <c r="P58" s="22">
        <v>129.96419887091611</v>
      </c>
      <c r="Q58" s="22">
        <v>12.020874140066701</v>
      </c>
      <c r="R58" s="22">
        <v>339</v>
      </c>
      <c r="S58" s="23">
        <v>245.86835956653383</v>
      </c>
      <c r="U58" s="64" t="s">
        <v>102</v>
      </c>
      <c r="V58" s="22">
        <v>30</v>
      </c>
      <c r="W58" s="22">
        <v>6</v>
      </c>
      <c r="X58" s="22">
        <v>250.81299999999999</v>
      </c>
      <c r="Y58" s="23">
        <v>118.074</v>
      </c>
      <c r="Z58" s="22">
        <v>120.96899999999999</v>
      </c>
      <c r="AA58" s="22">
        <v>11.77</v>
      </c>
      <c r="AB58" s="22">
        <v>346</v>
      </c>
      <c r="AC58" s="23">
        <v>244.46699999999998</v>
      </c>
      <c r="AE58" s="64" t="s">
        <v>102</v>
      </c>
      <c r="AF58" s="22">
        <v>29</v>
      </c>
      <c r="AG58" s="22">
        <v>6</v>
      </c>
      <c r="AH58" s="22">
        <v>287.67941827987448</v>
      </c>
      <c r="AI58" s="23">
        <v>121.89539089090059</v>
      </c>
      <c r="AJ58" s="22">
        <v>154.8543911029879</v>
      </c>
      <c r="AK58" s="22">
        <v>10.929636285986099</v>
      </c>
      <c r="AL58" s="22">
        <v>369.42948402950003</v>
      </c>
      <c r="AM58" s="23">
        <v>255.47396334754211</v>
      </c>
      <c r="AO58" s="64" t="s">
        <v>102</v>
      </c>
      <c r="AP58" s="22">
        <v>29</v>
      </c>
      <c r="AQ58" s="22">
        <v>8</v>
      </c>
      <c r="AR58" s="22">
        <v>296.20329334428919</v>
      </c>
      <c r="AS58" s="23">
        <v>150.6495351131224</v>
      </c>
      <c r="AT58" s="22">
        <v>133.56422288203191</v>
      </c>
      <c r="AU58" s="22">
        <v>11.989535349134901</v>
      </c>
      <c r="AV58" s="22">
        <v>403</v>
      </c>
      <c r="AW58" s="23">
        <v>301.20652380949997</v>
      </c>
      <c r="AY58" s="64" t="s">
        <v>102</v>
      </c>
      <c r="AZ58" s="22">
        <v>31</v>
      </c>
      <c r="BA58" s="22">
        <v>8</v>
      </c>
      <c r="BB58" s="22">
        <v>320.13017472786686</v>
      </c>
      <c r="BC58" s="23">
        <v>151.7870800682949</v>
      </c>
      <c r="BD58" s="22">
        <v>146.40358902015561</v>
      </c>
      <c r="BE58" s="22">
        <v>21.939505639416399</v>
      </c>
      <c r="BF58" s="22">
        <v>412.14314949039999</v>
      </c>
      <c r="BG58" s="23">
        <v>301.5427024713</v>
      </c>
    </row>
    <row r="59" spans="1:59" s="15" customFormat="1" ht="12" customHeight="1" x14ac:dyDescent="0.2">
      <c r="A59" s="64" t="s">
        <v>103</v>
      </c>
      <c r="B59" s="22">
        <v>15</v>
      </c>
      <c r="C59" s="22">
        <v>4</v>
      </c>
      <c r="D59" s="22">
        <v>104.605</v>
      </c>
      <c r="E59" s="23">
        <v>80.693000000000012</v>
      </c>
      <c r="F59" s="22">
        <v>23.070000000000004</v>
      </c>
      <c r="G59" s="22">
        <v>0.84200000000000008</v>
      </c>
      <c r="H59" s="22">
        <v>110</v>
      </c>
      <c r="I59" s="23">
        <v>90.556000000000012</v>
      </c>
      <c r="K59" s="64" t="s">
        <v>103</v>
      </c>
      <c r="L59" s="22">
        <v>15</v>
      </c>
      <c r="M59" s="22">
        <v>4</v>
      </c>
      <c r="N59" s="22">
        <v>100.30800000000001</v>
      </c>
      <c r="O59" s="23">
        <v>70.631999999999991</v>
      </c>
      <c r="P59" s="22">
        <v>27.091000000000005</v>
      </c>
      <c r="Q59" s="22">
        <v>2.585</v>
      </c>
      <c r="R59" s="22">
        <v>109</v>
      </c>
      <c r="S59" s="23">
        <v>82.090500000000006</v>
      </c>
      <c r="U59" s="64" t="s">
        <v>103</v>
      </c>
      <c r="V59" s="22">
        <v>17</v>
      </c>
      <c r="W59" s="22">
        <v>3</v>
      </c>
      <c r="X59" s="22">
        <v>97.390701061539588</v>
      </c>
      <c r="Y59" s="23">
        <v>63.836871680328791</v>
      </c>
      <c r="Z59" s="22">
        <v>29.232829381210799</v>
      </c>
      <c r="AA59" s="22">
        <v>4.3209999999999997</v>
      </c>
      <c r="AB59" s="22">
        <v>113</v>
      </c>
      <c r="AC59" s="23">
        <v>84.506996240601495</v>
      </c>
      <c r="AE59" s="64" t="s">
        <v>103</v>
      </c>
      <c r="AF59" s="22">
        <v>15</v>
      </c>
      <c r="AG59" s="22">
        <v>3</v>
      </c>
      <c r="AH59" s="22">
        <v>98.545000000000016</v>
      </c>
      <c r="AI59" s="23">
        <v>70.52600000000001</v>
      </c>
      <c r="AJ59" s="22">
        <v>25.936</v>
      </c>
      <c r="AK59" s="22">
        <v>2.0830000000000002</v>
      </c>
      <c r="AL59" s="22">
        <v>116</v>
      </c>
      <c r="AM59" s="23">
        <v>76.585000000000008</v>
      </c>
      <c r="AO59" s="64" t="s">
        <v>103</v>
      </c>
      <c r="AP59" s="22">
        <v>15</v>
      </c>
      <c r="AQ59" s="22">
        <v>3</v>
      </c>
      <c r="AR59" s="22">
        <v>102.9978784363487</v>
      </c>
      <c r="AS59" s="23">
        <v>64.740170050013802</v>
      </c>
      <c r="AT59" s="22">
        <v>31.514708386334902</v>
      </c>
      <c r="AU59" s="22">
        <v>6.7430000000000003</v>
      </c>
      <c r="AV59" s="22">
        <v>113.76878664590001</v>
      </c>
      <c r="AW59" s="23">
        <v>87.579765424000001</v>
      </c>
      <c r="AY59" s="64" t="s">
        <v>103</v>
      </c>
      <c r="AZ59" s="22">
        <v>16</v>
      </c>
      <c r="BA59" s="22">
        <v>2</v>
      </c>
      <c r="BB59" s="22">
        <v>96.110845607321508</v>
      </c>
      <c r="BC59" s="23">
        <v>53.318179273409207</v>
      </c>
      <c r="BD59" s="22">
        <v>41.872666333912306</v>
      </c>
      <c r="BE59" s="22">
        <v>0.91999999999999993</v>
      </c>
      <c r="BF59" s="22">
        <v>93.468565815299996</v>
      </c>
      <c r="BG59" s="23">
        <v>67.658661053999992</v>
      </c>
    </row>
    <row r="60" spans="1:59" s="15" customFormat="1" ht="12" customHeight="1" x14ac:dyDescent="0.2">
      <c r="A60" s="64" t="s">
        <v>104</v>
      </c>
      <c r="B60" s="22">
        <v>26</v>
      </c>
      <c r="C60" s="22">
        <v>5</v>
      </c>
      <c r="D60" s="22">
        <v>302.36600000000004</v>
      </c>
      <c r="E60" s="23">
        <v>148.93199999999999</v>
      </c>
      <c r="F60" s="22">
        <v>126.625</v>
      </c>
      <c r="G60" s="22">
        <v>26.808999999999997</v>
      </c>
      <c r="H60" s="22">
        <v>266</v>
      </c>
      <c r="I60" s="23">
        <v>186.94249999999997</v>
      </c>
      <c r="K60" s="64" t="s">
        <v>104</v>
      </c>
      <c r="L60" s="22">
        <v>23</v>
      </c>
      <c r="M60" s="22">
        <v>5</v>
      </c>
      <c r="N60" s="22">
        <v>213.15799999999996</v>
      </c>
      <c r="O60" s="23">
        <v>137.90299999999999</v>
      </c>
      <c r="P60" s="22">
        <v>63.504999999999995</v>
      </c>
      <c r="Q60" s="22">
        <v>11.75</v>
      </c>
      <c r="R60" s="22">
        <v>257</v>
      </c>
      <c r="S60" s="23">
        <v>175.34950000000001</v>
      </c>
      <c r="U60" s="64" t="s">
        <v>104</v>
      </c>
      <c r="V60" s="22">
        <v>23</v>
      </c>
      <c r="W60" s="22">
        <v>5</v>
      </c>
      <c r="X60" s="22">
        <v>220.21329649128231</v>
      </c>
      <c r="Y60" s="23">
        <v>130.28512631584451</v>
      </c>
      <c r="Z60" s="22">
        <v>72.643170175437888</v>
      </c>
      <c r="AA60" s="22">
        <v>17.285</v>
      </c>
      <c r="AB60" s="22">
        <v>282.22778066069998</v>
      </c>
      <c r="AC60" s="23">
        <v>179.12321943465457</v>
      </c>
      <c r="AE60" s="64" t="s">
        <v>104</v>
      </c>
      <c r="AF60" s="22">
        <v>25</v>
      </c>
      <c r="AG60" s="22">
        <v>6</v>
      </c>
      <c r="AH60" s="22">
        <v>243.90639119753115</v>
      </c>
      <c r="AI60" s="23">
        <v>139.2862022223579</v>
      </c>
      <c r="AJ60" s="22">
        <v>87.766188975173293</v>
      </c>
      <c r="AK60" s="22">
        <v>16.853999999999999</v>
      </c>
      <c r="AL60" s="22">
        <v>321.85794268979998</v>
      </c>
      <c r="AM60" s="23">
        <v>203.54553222929999</v>
      </c>
      <c r="AO60" s="64" t="s">
        <v>104</v>
      </c>
      <c r="AP60" s="22">
        <v>26</v>
      </c>
      <c r="AQ60" s="22">
        <v>6</v>
      </c>
      <c r="AR60" s="22">
        <v>210.87443945497378</v>
      </c>
      <c r="AS60" s="23">
        <v>126.29881499650939</v>
      </c>
      <c r="AT60" s="22">
        <v>77.996624458464424</v>
      </c>
      <c r="AU60" s="22">
        <v>6.5790000000000006</v>
      </c>
      <c r="AV60" s="22">
        <v>352.96626054360001</v>
      </c>
      <c r="AW60" s="23">
        <v>200.36264914377142</v>
      </c>
      <c r="AY60" s="64" t="s">
        <v>104</v>
      </c>
      <c r="AZ60" s="22">
        <v>25</v>
      </c>
      <c r="BA60" s="22">
        <v>5</v>
      </c>
      <c r="BB60" s="22">
        <v>179.64483355293953</v>
      </c>
      <c r="BC60" s="23">
        <v>101.5958360915821</v>
      </c>
      <c r="BD60" s="22">
        <v>74.871997461357495</v>
      </c>
      <c r="BE60" s="22">
        <v>3.177</v>
      </c>
      <c r="BF60" s="22">
        <v>304.82128153880001</v>
      </c>
      <c r="BG60" s="23">
        <v>182.75278920459999</v>
      </c>
    </row>
    <row r="61" spans="1:59" s="15" customFormat="1" ht="12" customHeight="1" x14ac:dyDescent="0.2">
      <c r="A61" s="63" t="s">
        <v>105</v>
      </c>
      <c r="B61" s="19">
        <v>166</v>
      </c>
      <c r="C61" s="19">
        <v>38</v>
      </c>
      <c r="D61" s="19">
        <v>3148.1849870925298</v>
      </c>
      <c r="E61" s="20">
        <v>1659.6895236487399</v>
      </c>
      <c r="F61" s="19">
        <v>1243.6474634437905</v>
      </c>
      <c r="G61" s="19">
        <v>244.84799999999998</v>
      </c>
      <c r="H61" s="19">
        <v>3092</v>
      </c>
      <c r="I61" s="20">
        <v>2287.9941688054</v>
      </c>
      <c r="K61" s="63" t="s">
        <v>105</v>
      </c>
      <c r="L61" s="19">
        <v>148</v>
      </c>
      <c r="M61" s="19">
        <v>41</v>
      </c>
      <c r="N61" s="19">
        <v>3033.9465205367414</v>
      </c>
      <c r="O61" s="20">
        <v>1528.5944026925295</v>
      </c>
      <c r="P61" s="19">
        <v>848.48445473997663</v>
      </c>
      <c r="Q61" s="19">
        <v>656.86766310423513</v>
      </c>
      <c r="R61" s="19">
        <v>3058</v>
      </c>
      <c r="S61" s="20">
        <v>2293.2971562992434</v>
      </c>
      <c r="U61" s="63" t="s">
        <v>105</v>
      </c>
      <c r="V61" s="19">
        <v>138</v>
      </c>
      <c r="W61" s="19">
        <v>40</v>
      </c>
      <c r="X61" s="19">
        <v>2676.4009333606691</v>
      </c>
      <c r="Y61" s="20">
        <v>1439.4959465252832</v>
      </c>
      <c r="Z61" s="19">
        <v>1117.6009570448809</v>
      </c>
      <c r="AA61" s="19">
        <v>119.3040297905055</v>
      </c>
      <c r="AB61" s="19">
        <v>2971.5861790507001</v>
      </c>
      <c r="AC61" s="20">
        <v>2243.1315556682025</v>
      </c>
      <c r="AE61" s="63" t="s">
        <v>105</v>
      </c>
      <c r="AF61" s="19">
        <v>139</v>
      </c>
      <c r="AG61" s="19">
        <v>42</v>
      </c>
      <c r="AH61" s="19">
        <v>2579.1482090631262</v>
      </c>
      <c r="AI61" s="20">
        <v>1506.0642598930749</v>
      </c>
      <c r="AJ61" s="19">
        <v>833.6750234791607</v>
      </c>
      <c r="AK61" s="19">
        <v>239.40892569089135</v>
      </c>
      <c r="AL61" s="19">
        <v>3026.6881773672003</v>
      </c>
      <c r="AM61" s="20">
        <v>2298.0890317866265</v>
      </c>
      <c r="AO61" s="63" t="s">
        <v>105</v>
      </c>
      <c r="AP61" s="19">
        <v>129</v>
      </c>
      <c r="AQ61" s="19">
        <v>40</v>
      </c>
      <c r="AR61" s="19">
        <v>2584.585221390073</v>
      </c>
      <c r="AS61" s="20">
        <v>1406.7574987274181</v>
      </c>
      <c r="AT61" s="19">
        <v>798.94424583760951</v>
      </c>
      <c r="AU61" s="19">
        <v>378.88347682504559</v>
      </c>
      <c r="AV61" s="19">
        <v>2911.1431837642003</v>
      </c>
      <c r="AW61" s="20">
        <v>2175.8533697733997</v>
      </c>
      <c r="AY61" s="63" t="s">
        <v>105</v>
      </c>
      <c r="AZ61" s="19">
        <v>134</v>
      </c>
      <c r="BA61" s="19">
        <v>39</v>
      </c>
      <c r="BB61" s="19">
        <v>2362.2032972049674</v>
      </c>
      <c r="BC61" s="20">
        <v>1275.8039923752899</v>
      </c>
      <c r="BD61" s="19">
        <v>682.61381261550594</v>
      </c>
      <c r="BE61" s="19">
        <v>403.78549221417171</v>
      </c>
      <c r="BF61" s="19">
        <v>2830.2807673794</v>
      </c>
      <c r="BG61" s="20">
        <v>2125.7026602354999</v>
      </c>
    </row>
    <row r="62" spans="1:59" s="15" customFormat="1" ht="12" customHeight="1" x14ac:dyDescent="0.2">
      <c r="A62" s="64" t="s">
        <v>106</v>
      </c>
      <c r="B62" s="22">
        <v>25</v>
      </c>
      <c r="C62" s="22">
        <v>4</v>
      </c>
      <c r="D62" s="22">
        <v>171.88399999999996</v>
      </c>
      <c r="E62" s="23">
        <v>98.876999999999995</v>
      </c>
      <c r="F62" s="22">
        <v>66.22</v>
      </c>
      <c r="G62" s="22">
        <v>6.7869999999999999</v>
      </c>
      <c r="H62" s="22">
        <v>189</v>
      </c>
      <c r="I62" s="23">
        <v>136.67449999999999</v>
      </c>
      <c r="K62" s="64" t="s">
        <v>106</v>
      </c>
      <c r="L62" s="22">
        <v>25</v>
      </c>
      <c r="M62" s="22">
        <v>4</v>
      </c>
      <c r="N62" s="22">
        <v>153.68800000000002</v>
      </c>
      <c r="O62" s="23">
        <v>91.783999999999992</v>
      </c>
      <c r="P62" s="22">
        <v>47.472000000000023</v>
      </c>
      <c r="Q62" s="22">
        <v>14.432</v>
      </c>
      <c r="R62" s="22">
        <v>195</v>
      </c>
      <c r="S62" s="23">
        <v>126.08450000000001</v>
      </c>
      <c r="U62" s="64" t="s">
        <v>106</v>
      </c>
      <c r="V62" s="22">
        <v>22</v>
      </c>
      <c r="W62" s="22">
        <v>3</v>
      </c>
      <c r="X62" s="22">
        <v>114.26300000000001</v>
      </c>
      <c r="Y62" s="23">
        <v>72.788999999999987</v>
      </c>
      <c r="Z62" s="22">
        <v>39.209000000000003</v>
      </c>
      <c r="AA62" s="22">
        <v>2.2649999999999997</v>
      </c>
      <c r="AB62" s="22">
        <v>163</v>
      </c>
      <c r="AC62" s="23">
        <v>102.03800000000001</v>
      </c>
      <c r="AE62" s="64" t="s">
        <v>106</v>
      </c>
      <c r="AF62" s="22">
        <v>25</v>
      </c>
      <c r="AG62" s="22">
        <v>3</v>
      </c>
      <c r="AH62" s="22">
        <v>122.8122189305806</v>
      </c>
      <c r="AI62" s="23">
        <v>79.608776535895586</v>
      </c>
      <c r="AJ62" s="22">
        <v>30.792720276918605</v>
      </c>
      <c r="AK62" s="22">
        <v>12.410722117766401</v>
      </c>
      <c r="AL62" s="22">
        <v>200.692580314</v>
      </c>
      <c r="AM62" s="23">
        <v>143.1789498543846</v>
      </c>
      <c r="AO62" s="64" t="s">
        <v>106</v>
      </c>
      <c r="AP62" s="22">
        <v>22</v>
      </c>
      <c r="AQ62" s="22">
        <v>4</v>
      </c>
      <c r="AR62" s="22">
        <v>163.13</v>
      </c>
      <c r="AS62" s="23">
        <v>84.782999999999987</v>
      </c>
      <c r="AT62" s="22">
        <v>41.781999999999996</v>
      </c>
      <c r="AU62" s="22">
        <v>36.564999999999998</v>
      </c>
      <c r="AV62" s="22">
        <v>199</v>
      </c>
      <c r="AW62" s="23">
        <v>153.91750000000002</v>
      </c>
      <c r="AY62" s="64" t="s">
        <v>106</v>
      </c>
      <c r="AZ62" s="22">
        <v>20</v>
      </c>
      <c r="BA62" s="22">
        <v>4</v>
      </c>
      <c r="BB62" s="22">
        <v>116.929</v>
      </c>
      <c r="BC62" s="23">
        <v>77.665999999999997</v>
      </c>
      <c r="BD62" s="22">
        <v>32.524000000000001</v>
      </c>
      <c r="BE62" s="22">
        <v>6.7389999999999999</v>
      </c>
      <c r="BF62" s="22">
        <v>207</v>
      </c>
      <c r="BG62" s="23">
        <v>158.17700000000002</v>
      </c>
    </row>
    <row r="63" spans="1:59" s="15" customFormat="1" ht="12" customHeight="1" x14ac:dyDescent="0.2">
      <c r="A63" s="64" t="s">
        <v>107</v>
      </c>
      <c r="B63" s="22">
        <v>64</v>
      </c>
      <c r="C63" s="22">
        <v>19</v>
      </c>
      <c r="D63" s="22">
        <v>1598.9199999999994</v>
      </c>
      <c r="E63" s="23">
        <v>923.04899999999986</v>
      </c>
      <c r="F63" s="22">
        <v>564.36799999999971</v>
      </c>
      <c r="G63" s="22">
        <v>111.503</v>
      </c>
      <c r="H63" s="22">
        <v>1702</v>
      </c>
      <c r="I63" s="23">
        <v>1404.8914999999997</v>
      </c>
      <c r="K63" s="64" t="s">
        <v>107</v>
      </c>
      <c r="L63" s="22">
        <v>54</v>
      </c>
      <c r="M63" s="22">
        <v>20</v>
      </c>
      <c r="N63" s="22">
        <v>1366.7018354586228</v>
      </c>
      <c r="O63" s="23">
        <v>829.28097845651689</v>
      </c>
      <c r="P63" s="22">
        <v>462.5521938978705</v>
      </c>
      <c r="Q63" s="22">
        <v>74.868663104235097</v>
      </c>
      <c r="R63" s="22">
        <v>1607</v>
      </c>
      <c r="S63" s="23">
        <v>1351.5567989147435</v>
      </c>
      <c r="U63" s="64" t="s">
        <v>107</v>
      </c>
      <c r="V63" s="22">
        <v>52</v>
      </c>
      <c r="W63" s="22">
        <v>19</v>
      </c>
      <c r="X63" s="22">
        <v>1492.1378684192391</v>
      </c>
      <c r="Y63" s="23">
        <v>794.28319083222232</v>
      </c>
      <c r="Z63" s="22">
        <v>623.33522851685007</v>
      </c>
      <c r="AA63" s="22">
        <v>74.519449070167198</v>
      </c>
      <c r="AB63" s="22">
        <v>1564.8203695746001</v>
      </c>
      <c r="AC63" s="23">
        <v>1319.7211158625025</v>
      </c>
      <c r="AE63" s="64" t="s">
        <v>107</v>
      </c>
      <c r="AF63" s="22">
        <v>52</v>
      </c>
      <c r="AG63" s="22">
        <v>21</v>
      </c>
      <c r="AH63" s="22">
        <v>1428.6112070884403</v>
      </c>
      <c r="AI63" s="23">
        <v>866.17848691350298</v>
      </c>
      <c r="AJ63" s="22">
        <v>439.88369907520183</v>
      </c>
      <c r="AK63" s="22">
        <v>122.5490210997357</v>
      </c>
      <c r="AL63" s="22">
        <v>1593.9327542729</v>
      </c>
      <c r="AM63" s="23">
        <v>1346.2465719583004</v>
      </c>
      <c r="AO63" s="64" t="s">
        <v>107</v>
      </c>
      <c r="AP63" s="22">
        <v>46</v>
      </c>
      <c r="AQ63" s="22">
        <v>17</v>
      </c>
      <c r="AR63" s="22">
        <v>1352.6685522217942</v>
      </c>
      <c r="AS63" s="23">
        <v>810.44805342629468</v>
      </c>
      <c r="AT63" s="22">
        <v>369.47702197045402</v>
      </c>
      <c r="AU63" s="22">
        <v>172.74347682504558</v>
      </c>
      <c r="AV63" s="22">
        <v>1497.3885342649</v>
      </c>
      <c r="AW63" s="23">
        <v>1252.5895568460996</v>
      </c>
      <c r="AY63" s="64" t="s">
        <v>107</v>
      </c>
      <c r="AZ63" s="22">
        <v>51</v>
      </c>
      <c r="BA63" s="22">
        <v>17</v>
      </c>
      <c r="BB63" s="22">
        <v>1189.4913410207907</v>
      </c>
      <c r="BC63" s="23">
        <v>692.27169266083433</v>
      </c>
      <c r="BD63" s="22">
        <v>306.29946566875327</v>
      </c>
      <c r="BE63" s="22">
        <v>190.92018269120328</v>
      </c>
      <c r="BF63" s="22">
        <v>1483.9662994166999</v>
      </c>
      <c r="BG63" s="23">
        <v>1203.9186049264999</v>
      </c>
    </row>
    <row r="64" spans="1:59" s="15" customFormat="1" ht="12" customHeight="1" x14ac:dyDescent="0.2">
      <c r="A64" s="64" t="s">
        <v>108</v>
      </c>
      <c r="B64" s="22">
        <v>26</v>
      </c>
      <c r="C64" s="22">
        <v>3</v>
      </c>
      <c r="D64" s="22">
        <v>102.883</v>
      </c>
      <c r="E64" s="23">
        <v>60.335000000000008</v>
      </c>
      <c r="F64" s="22">
        <v>39.33100000000001</v>
      </c>
      <c r="G64" s="22">
        <v>3.2170000000000001</v>
      </c>
      <c r="H64" s="22">
        <v>170</v>
      </c>
      <c r="I64" s="23">
        <v>83.209000000000003</v>
      </c>
      <c r="K64" s="64" t="s">
        <v>108</v>
      </c>
      <c r="L64" s="22">
        <v>24</v>
      </c>
      <c r="M64" s="22">
        <v>4</v>
      </c>
      <c r="N64" s="22">
        <v>149.41768507811869</v>
      </c>
      <c r="O64" s="23">
        <v>85.763424236012597</v>
      </c>
      <c r="P64" s="22">
        <v>55.910260842106098</v>
      </c>
      <c r="Q64" s="22">
        <v>7.7440000000000007</v>
      </c>
      <c r="R64" s="22">
        <v>213</v>
      </c>
      <c r="S64" s="23">
        <v>130.50285738450003</v>
      </c>
      <c r="U64" s="64" t="s">
        <v>108</v>
      </c>
      <c r="V64" s="22">
        <v>21</v>
      </c>
      <c r="W64" s="22">
        <v>4</v>
      </c>
      <c r="X64" s="22">
        <v>165.19551432384156</v>
      </c>
      <c r="Y64" s="23">
        <v>85.568591143897407</v>
      </c>
      <c r="Z64" s="22">
        <v>79.092923179944208</v>
      </c>
      <c r="AA64" s="22">
        <v>0.53400000000000003</v>
      </c>
      <c r="AB64" s="22">
        <v>206.5923976608</v>
      </c>
      <c r="AC64" s="23">
        <v>123.98974191430001</v>
      </c>
      <c r="AE64" s="64" t="s">
        <v>108</v>
      </c>
      <c r="AF64" s="22">
        <v>22</v>
      </c>
      <c r="AG64" s="22">
        <v>4</v>
      </c>
      <c r="AH64" s="22">
        <v>159.96681163017712</v>
      </c>
      <c r="AI64" s="23">
        <v>100.9398116301771</v>
      </c>
      <c r="AJ64" s="22">
        <v>58.71</v>
      </c>
      <c r="AK64" s="22">
        <v>0.317</v>
      </c>
      <c r="AL64" s="22">
        <v>243.09625668449999</v>
      </c>
      <c r="AM64" s="23">
        <v>135.52453760305141</v>
      </c>
      <c r="AO64" s="64" t="s">
        <v>108</v>
      </c>
      <c r="AP64" s="22">
        <v>23</v>
      </c>
      <c r="AQ64" s="22">
        <v>5</v>
      </c>
      <c r="AR64" s="22">
        <v>148.16166916827888</v>
      </c>
      <c r="AS64" s="23">
        <v>90.2374453011235</v>
      </c>
      <c r="AT64" s="22">
        <v>56.797223867155409</v>
      </c>
      <c r="AU64" s="22">
        <v>1.127</v>
      </c>
      <c r="AV64" s="22">
        <v>240.7546494993</v>
      </c>
      <c r="AW64" s="23">
        <v>135.6193129273</v>
      </c>
      <c r="AY64" s="64" t="s">
        <v>108</v>
      </c>
      <c r="AZ64" s="22">
        <v>24</v>
      </c>
      <c r="BA64" s="22">
        <v>5</v>
      </c>
      <c r="BB64" s="22">
        <v>187.07400000000001</v>
      </c>
      <c r="BC64" s="23">
        <v>85.210999999999999</v>
      </c>
      <c r="BD64" s="22">
        <v>56.478999999999999</v>
      </c>
      <c r="BE64" s="22">
        <v>45.384</v>
      </c>
      <c r="BF64" s="22">
        <v>244</v>
      </c>
      <c r="BG64" s="23">
        <v>132.655</v>
      </c>
    </row>
    <row r="65" spans="1:59" s="15" customFormat="1" ht="12" customHeight="1" x14ac:dyDescent="0.2">
      <c r="A65" s="64" t="s">
        <v>109</v>
      </c>
      <c r="B65" s="22">
        <v>51</v>
      </c>
      <c r="C65" s="22">
        <v>12</v>
      </c>
      <c r="D65" s="22">
        <v>1274.4979870925304</v>
      </c>
      <c r="E65" s="23">
        <v>577.42852364874</v>
      </c>
      <c r="F65" s="22">
        <v>573.72846344379059</v>
      </c>
      <c r="G65" s="22">
        <v>123.34099999999998</v>
      </c>
      <c r="H65" s="22">
        <v>1031</v>
      </c>
      <c r="I65" s="23">
        <v>663.21916880540005</v>
      </c>
      <c r="K65" s="64" t="s">
        <v>109</v>
      </c>
      <c r="L65" s="22">
        <v>45</v>
      </c>
      <c r="M65" s="22">
        <v>13</v>
      </c>
      <c r="N65" s="22">
        <v>1364.1389999999999</v>
      </c>
      <c r="O65" s="23">
        <v>521.76600000000008</v>
      </c>
      <c r="P65" s="22">
        <v>282.55</v>
      </c>
      <c r="Q65" s="22">
        <v>559.82300000000009</v>
      </c>
      <c r="R65" s="22">
        <v>1043</v>
      </c>
      <c r="S65" s="23">
        <v>685.15299999999991</v>
      </c>
      <c r="U65" s="64" t="s">
        <v>109</v>
      </c>
      <c r="V65" s="22">
        <v>43</v>
      </c>
      <c r="W65" s="22">
        <v>14</v>
      </c>
      <c r="X65" s="22">
        <v>904.80455061758835</v>
      </c>
      <c r="Y65" s="23">
        <v>486.85516454916359</v>
      </c>
      <c r="Z65" s="22">
        <v>375.96380534808651</v>
      </c>
      <c r="AA65" s="22">
        <v>41.985580720338298</v>
      </c>
      <c r="AB65" s="22">
        <v>1037.1734118152999</v>
      </c>
      <c r="AC65" s="23">
        <v>697.38269789139997</v>
      </c>
      <c r="AE65" s="64" t="s">
        <v>109</v>
      </c>
      <c r="AF65" s="22">
        <v>40</v>
      </c>
      <c r="AG65" s="22">
        <v>14</v>
      </c>
      <c r="AH65" s="22">
        <v>867.75797141392832</v>
      </c>
      <c r="AI65" s="23">
        <v>459.33718481349928</v>
      </c>
      <c r="AJ65" s="22">
        <v>304.28860412704017</v>
      </c>
      <c r="AK65" s="22">
        <v>104.13218247338922</v>
      </c>
      <c r="AL65" s="22">
        <v>988.96658609580004</v>
      </c>
      <c r="AM65" s="23">
        <v>673.1389723708902</v>
      </c>
      <c r="AO65" s="64" t="s">
        <v>109</v>
      </c>
      <c r="AP65" s="22">
        <v>38</v>
      </c>
      <c r="AQ65" s="22">
        <v>14</v>
      </c>
      <c r="AR65" s="22">
        <v>920.62499999999989</v>
      </c>
      <c r="AS65" s="23">
        <v>421.28899999999999</v>
      </c>
      <c r="AT65" s="22">
        <v>330.88800000000009</v>
      </c>
      <c r="AU65" s="22">
        <v>168.44800000000001</v>
      </c>
      <c r="AV65" s="22">
        <v>974</v>
      </c>
      <c r="AW65" s="23">
        <v>633.72699999999998</v>
      </c>
      <c r="AY65" s="64" t="s">
        <v>109</v>
      </c>
      <c r="AZ65" s="22">
        <v>39</v>
      </c>
      <c r="BA65" s="22">
        <v>13</v>
      </c>
      <c r="BB65" s="22">
        <v>868.70895618417671</v>
      </c>
      <c r="BC65" s="23">
        <v>420.65529971445557</v>
      </c>
      <c r="BD65" s="22">
        <v>287.31134694675268</v>
      </c>
      <c r="BE65" s="22">
        <v>160.74230952296841</v>
      </c>
      <c r="BF65" s="22">
        <v>895.31446796269995</v>
      </c>
      <c r="BG65" s="23">
        <v>630.952055309</v>
      </c>
    </row>
    <row r="66" spans="1:59" s="15" customFormat="1" ht="12" customHeight="1" x14ac:dyDescent="0.2">
      <c r="A66" s="63" t="s">
        <v>110</v>
      </c>
      <c r="B66" s="19">
        <v>113</v>
      </c>
      <c r="C66" s="19">
        <v>28</v>
      </c>
      <c r="D66" s="19">
        <v>1557.211725187326</v>
      </c>
      <c r="E66" s="20">
        <v>914.08735186861213</v>
      </c>
      <c r="F66" s="19">
        <v>491.4113733187138</v>
      </c>
      <c r="G66" s="19">
        <v>151.71299999999999</v>
      </c>
      <c r="H66" s="19">
        <v>1805</v>
      </c>
      <c r="I66" s="20">
        <v>1127.0861913466001</v>
      </c>
      <c r="K66" s="63" t="s">
        <v>110</v>
      </c>
      <c r="L66" s="19">
        <v>114</v>
      </c>
      <c r="M66" s="19">
        <v>28</v>
      </c>
      <c r="N66" s="19">
        <v>1444.0076240589481</v>
      </c>
      <c r="O66" s="20">
        <v>850.69427975305371</v>
      </c>
      <c r="P66" s="19">
        <v>465.59534430589429</v>
      </c>
      <c r="Q66" s="19">
        <v>127.718</v>
      </c>
      <c r="R66" s="19">
        <v>1837</v>
      </c>
      <c r="S66" s="20">
        <v>1112.7776911746728</v>
      </c>
      <c r="U66" s="63" t="s">
        <v>110</v>
      </c>
      <c r="V66" s="19">
        <v>108</v>
      </c>
      <c r="W66" s="19">
        <v>25</v>
      </c>
      <c r="X66" s="19">
        <v>1420.938083880317</v>
      </c>
      <c r="Y66" s="20">
        <v>775.03896943629263</v>
      </c>
      <c r="Z66" s="19">
        <v>602.1806029647372</v>
      </c>
      <c r="AA66" s="19">
        <v>43.718511479287301</v>
      </c>
      <c r="AB66" s="19">
        <v>1814.2000124529</v>
      </c>
      <c r="AC66" s="20">
        <v>1184.7913619811757</v>
      </c>
      <c r="AE66" s="63" t="s">
        <v>110</v>
      </c>
      <c r="AF66" s="19">
        <v>108</v>
      </c>
      <c r="AG66" s="19">
        <v>24</v>
      </c>
      <c r="AH66" s="19">
        <v>1634.0109774423358</v>
      </c>
      <c r="AI66" s="20">
        <v>778.00778378144571</v>
      </c>
      <c r="AJ66" s="19">
        <v>731.20819366088995</v>
      </c>
      <c r="AK66" s="19">
        <v>124.795</v>
      </c>
      <c r="AL66" s="19">
        <v>1726.1544717261002</v>
      </c>
      <c r="AM66" s="20">
        <v>1118.0518113020951</v>
      </c>
      <c r="AO66" s="63" t="s">
        <v>110</v>
      </c>
      <c r="AP66" s="19">
        <v>111</v>
      </c>
      <c r="AQ66" s="19">
        <v>23</v>
      </c>
      <c r="AR66" s="19">
        <v>1568.7417494571553</v>
      </c>
      <c r="AS66" s="20">
        <v>774.27938929416803</v>
      </c>
      <c r="AT66" s="19">
        <v>637.250451624623</v>
      </c>
      <c r="AU66" s="19">
        <v>157.2119085383643</v>
      </c>
      <c r="AV66" s="19">
        <v>2261.4070539609002</v>
      </c>
      <c r="AW66" s="20">
        <v>1094.5499479860116</v>
      </c>
      <c r="AY66" s="63" t="s">
        <v>110</v>
      </c>
      <c r="AZ66" s="19">
        <v>110</v>
      </c>
      <c r="BA66" s="19">
        <v>23</v>
      </c>
      <c r="BB66" s="19">
        <v>1368.3092876881083</v>
      </c>
      <c r="BC66" s="20">
        <v>671.16468031540126</v>
      </c>
      <c r="BD66" s="19">
        <v>630.79253820856854</v>
      </c>
      <c r="BE66" s="19">
        <v>66.352069164138413</v>
      </c>
      <c r="BF66" s="19">
        <v>1940.0447233831001</v>
      </c>
      <c r="BG66" s="20">
        <v>1013.8002884972999</v>
      </c>
    </row>
    <row r="67" spans="1:59" s="15" customFormat="1" ht="12" customHeight="1" x14ac:dyDescent="0.2">
      <c r="A67" s="64" t="s">
        <v>111</v>
      </c>
      <c r="B67" s="22">
        <v>28</v>
      </c>
      <c r="C67" s="22">
        <v>6</v>
      </c>
      <c r="D67" s="22">
        <v>148.834</v>
      </c>
      <c r="E67" s="23">
        <v>108.31699999999999</v>
      </c>
      <c r="F67" s="22">
        <v>34.633999999999993</v>
      </c>
      <c r="G67" s="22">
        <v>5.883</v>
      </c>
      <c r="H67" s="22">
        <v>247</v>
      </c>
      <c r="I67" s="23">
        <v>168.91550000000004</v>
      </c>
      <c r="K67" s="64" t="s">
        <v>111</v>
      </c>
      <c r="L67" s="22">
        <v>29</v>
      </c>
      <c r="M67" s="22">
        <v>9</v>
      </c>
      <c r="N67" s="22">
        <v>178.83397067448675</v>
      </c>
      <c r="O67" s="23">
        <v>112.58192998033077</v>
      </c>
      <c r="P67" s="22">
        <v>58.831040694155995</v>
      </c>
      <c r="Q67" s="22">
        <v>7.4209999999999994</v>
      </c>
      <c r="R67" s="22">
        <v>374</v>
      </c>
      <c r="S67" s="23">
        <v>206.52357135917276</v>
      </c>
      <c r="U67" s="64" t="s">
        <v>111</v>
      </c>
      <c r="V67" s="22">
        <v>26</v>
      </c>
      <c r="W67" s="22">
        <v>8</v>
      </c>
      <c r="X67" s="22">
        <v>165.13900000000004</v>
      </c>
      <c r="Y67" s="23">
        <v>99.177000000000007</v>
      </c>
      <c r="Z67" s="22">
        <v>65.336999999999989</v>
      </c>
      <c r="AA67" s="22">
        <v>0.625</v>
      </c>
      <c r="AB67" s="22">
        <v>394</v>
      </c>
      <c r="AC67" s="23">
        <v>203.7955</v>
      </c>
      <c r="AE67" s="64" t="s">
        <v>111</v>
      </c>
      <c r="AF67" s="22">
        <v>27</v>
      </c>
      <c r="AG67" s="22">
        <v>8</v>
      </c>
      <c r="AH67" s="22">
        <v>165.14267687169783</v>
      </c>
      <c r="AI67" s="23">
        <v>93.432008115092927</v>
      </c>
      <c r="AJ67" s="22">
        <v>69.659668756604916</v>
      </c>
      <c r="AK67" s="22">
        <v>2.0510000000000002</v>
      </c>
      <c r="AL67" s="22">
        <v>399.99526774599997</v>
      </c>
      <c r="AM67" s="23">
        <v>189.63239780649519</v>
      </c>
      <c r="AO67" s="64" t="s">
        <v>111</v>
      </c>
      <c r="AP67" s="22">
        <v>25</v>
      </c>
      <c r="AQ67" s="22">
        <v>6</v>
      </c>
      <c r="AR67" s="22">
        <v>141.71953142362088</v>
      </c>
      <c r="AS67" s="23">
        <v>78.506544289983694</v>
      </c>
      <c r="AT67" s="22">
        <v>49.766987133637201</v>
      </c>
      <c r="AU67" s="22">
        <v>13.446</v>
      </c>
      <c r="AV67" s="22">
        <v>302.34341204359998</v>
      </c>
      <c r="AW67" s="23">
        <v>169.82594844759998</v>
      </c>
      <c r="AY67" s="64" t="s">
        <v>111</v>
      </c>
      <c r="AZ67" s="22">
        <v>24</v>
      </c>
      <c r="BA67" s="22">
        <v>5</v>
      </c>
      <c r="BB67" s="22">
        <v>92.224885237724294</v>
      </c>
      <c r="BC67" s="23">
        <v>61.770483307242309</v>
      </c>
      <c r="BD67" s="22">
        <v>26.936332766343494</v>
      </c>
      <c r="BE67" s="22">
        <v>3.5180691641383999</v>
      </c>
      <c r="BF67" s="22">
        <v>202.25561214699999</v>
      </c>
      <c r="BG67" s="23">
        <v>145.28134585200002</v>
      </c>
    </row>
    <row r="68" spans="1:59" s="15" customFormat="1" ht="12" customHeight="1" x14ac:dyDescent="0.2">
      <c r="A68" s="64" t="s">
        <v>112</v>
      </c>
      <c r="B68" s="22">
        <v>22</v>
      </c>
      <c r="C68" s="22">
        <v>7</v>
      </c>
      <c r="D68" s="22">
        <v>545.08138174302019</v>
      </c>
      <c r="E68" s="23">
        <v>388.85466377222428</v>
      </c>
      <c r="F68" s="22">
        <v>150.610717970796</v>
      </c>
      <c r="G68" s="22">
        <v>5.6159999999999997</v>
      </c>
      <c r="H68" s="22">
        <v>473</v>
      </c>
      <c r="I68" s="23">
        <v>402.72921429280001</v>
      </c>
      <c r="K68" s="64" t="s">
        <v>112</v>
      </c>
      <c r="L68" s="22">
        <v>20</v>
      </c>
      <c r="M68" s="22">
        <v>7</v>
      </c>
      <c r="N68" s="22">
        <v>555.68700000000001</v>
      </c>
      <c r="O68" s="23">
        <v>360.39799999999997</v>
      </c>
      <c r="P68" s="22">
        <v>176.68799999999999</v>
      </c>
      <c r="Q68" s="22">
        <v>18.600999999999999</v>
      </c>
      <c r="R68" s="22">
        <v>435</v>
      </c>
      <c r="S68" s="23">
        <v>374.26949999999994</v>
      </c>
      <c r="U68" s="64" t="s">
        <v>112</v>
      </c>
      <c r="V68" s="22">
        <v>18</v>
      </c>
      <c r="W68" s="22">
        <v>7</v>
      </c>
      <c r="X68" s="22">
        <v>526.99200000000008</v>
      </c>
      <c r="Y68" s="23">
        <v>341.38797426205235</v>
      </c>
      <c r="Z68" s="22">
        <v>181.04702573794771</v>
      </c>
      <c r="AA68" s="22">
        <v>4.5570000000000004</v>
      </c>
      <c r="AB68" s="22">
        <v>426.99224806199999</v>
      </c>
      <c r="AC68" s="23">
        <v>374.71858709529994</v>
      </c>
      <c r="AE68" s="64" t="s">
        <v>112</v>
      </c>
      <c r="AF68" s="22">
        <v>16</v>
      </c>
      <c r="AG68" s="22">
        <v>4</v>
      </c>
      <c r="AH68" s="22">
        <v>483.654</v>
      </c>
      <c r="AI68" s="23">
        <v>297.11200000000002</v>
      </c>
      <c r="AJ68" s="22">
        <v>156.214</v>
      </c>
      <c r="AK68" s="22">
        <v>30.327999999999999</v>
      </c>
      <c r="AL68" s="22">
        <v>360</v>
      </c>
      <c r="AM68" s="23">
        <v>320.04049999999995</v>
      </c>
      <c r="AO68" s="64" t="s">
        <v>112</v>
      </c>
      <c r="AP68" s="22">
        <v>18</v>
      </c>
      <c r="AQ68" s="22">
        <v>4</v>
      </c>
      <c r="AR68" s="22">
        <v>475.71857976873633</v>
      </c>
      <c r="AS68" s="23">
        <v>298.9000977491425</v>
      </c>
      <c r="AT68" s="22">
        <v>164.85126625047806</v>
      </c>
      <c r="AU68" s="22">
        <v>11.9672157691157</v>
      </c>
      <c r="AV68" s="22">
        <v>982.21792763159999</v>
      </c>
      <c r="AW68" s="23">
        <v>322.26915115190002</v>
      </c>
      <c r="AY68" s="64" t="s">
        <v>112</v>
      </c>
      <c r="AZ68" s="22">
        <v>17</v>
      </c>
      <c r="BA68" s="22">
        <v>5</v>
      </c>
      <c r="BB68" s="22">
        <v>446.23928257261502</v>
      </c>
      <c r="BC68" s="23">
        <v>232.93050728767125</v>
      </c>
      <c r="BD68" s="22">
        <v>172.84577528494378</v>
      </c>
      <c r="BE68" s="22">
        <v>40.463000000000001</v>
      </c>
      <c r="BF68" s="22">
        <v>674.90890688260004</v>
      </c>
      <c r="BG68" s="23">
        <v>298.65487446079999</v>
      </c>
    </row>
    <row r="69" spans="1:59" s="15" customFormat="1" ht="12" customHeight="1" x14ac:dyDescent="0.2">
      <c r="A69" s="64" t="s">
        <v>113</v>
      </c>
      <c r="B69" s="22">
        <v>13</v>
      </c>
      <c r="C69" s="22">
        <v>4</v>
      </c>
      <c r="D69" s="22">
        <v>245.79000000000002</v>
      </c>
      <c r="E69" s="23">
        <v>117.46199999999999</v>
      </c>
      <c r="F69" s="22">
        <v>55.149999999999991</v>
      </c>
      <c r="G69" s="22">
        <v>73.177999999999997</v>
      </c>
      <c r="H69" s="22">
        <v>161</v>
      </c>
      <c r="I69" s="23">
        <v>110.85399999999998</v>
      </c>
      <c r="K69" s="64" t="s">
        <v>113</v>
      </c>
      <c r="L69" s="22">
        <v>13</v>
      </c>
      <c r="M69" s="22">
        <v>4</v>
      </c>
      <c r="N69" s="22">
        <v>207.447</v>
      </c>
      <c r="O69" s="23">
        <v>110.514</v>
      </c>
      <c r="P69" s="22">
        <v>57.19</v>
      </c>
      <c r="Q69" s="22">
        <v>39.743000000000002</v>
      </c>
      <c r="R69" s="22">
        <v>150</v>
      </c>
      <c r="S69" s="23">
        <v>112.4525</v>
      </c>
      <c r="U69" s="64" t="s">
        <v>113</v>
      </c>
      <c r="V69" s="22">
        <v>11</v>
      </c>
      <c r="W69" s="22">
        <v>4</v>
      </c>
      <c r="X69" s="22">
        <v>258.18299999999999</v>
      </c>
      <c r="Y69" s="23">
        <v>105.07600000000001</v>
      </c>
      <c r="Z69" s="22">
        <v>137.898</v>
      </c>
      <c r="AA69" s="22">
        <v>15.209</v>
      </c>
      <c r="AB69" s="22">
        <v>136</v>
      </c>
      <c r="AC69" s="23">
        <v>111.71</v>
      </c>
      <c r="AE69" s="64" t="s">
        <v>113</v>
      </c>
      <c r="AF69" s="22">
        <v>13</v>
      </c>
      <c r="AG69" s="22">
        <v>3</v>
      </c>
      <c r="AH69" s="22">
        <v>341.11700000000008</v>
      </c>
      <c r="AI69" s="23">
        <v>123.19400000000002</v>
      </c>
      <c r="AJ69" s="22">
        <v>161.59100000000001</v>
      </c>
      <c r="AK69" s="22">
        <v>56.332000000000001</v>
      </c>
      <c r="AL69" s="22">
        <v>158</v>
      </c>
      <c r="AM69" s="23">
        <v>123.02500000000001</v>
      </c>
      <c r="AO69" s="64" t="s">
        <v>113</v>
      </c>
      <c r="AP69" s="22">
        <v>16</v>
      </c>
      <c r="AQ69" s="22">
        <v>4</v>
      </c>
      <c r="AR69" s="22">
        <v>387.34100000000012</v>
      </c>
      <c r="AS69" s="23">
        <v>130.95100000000002</v>
      </c>
      <c r="AT69" s="22">
        <v>197.56099999999998</v>
      </c>
      <c r="AU69" s="22">
        <v>58.829000000000008</v>
      </c>
      <c r="AV69" s="22">
        <v>182</v>
      </c>
      <c r="AW69" s="23">
        <v>140.99</v>
      </c>
      <c r="AY69" s="64" t="s">
        <v>113</v>
      </c>
      <c r="AZ69" s="22">
        <v>15</v>
      </c>
      <c r="BA69" s="22">
        <v>3</v>
      </c>
      <c r="BB69" s="22">
        <v>309.33466794986771</v>
      </c>
      <c r="BC69" s="23">
        <v>131.63706171137102</v>
      </c>
      <c r="BD69" s="22">
        <v>167.90260623849667</v>
      </c>
      <c r="BE69" s="22">
        <v>9.7950000000000017</v>
      </c>
      <c r="BF69" s="22">
        <v>233.01578947370001</v>
      </c>
      <c r="BG69" s="23">
        <v>152.44715498319999</v>
      </c>
    </row>
    <row r="70" spans="1:59" s="15" customFormat="1" ht="12" customHeight="1" x14ac:dyDescent="0.2">
      <c r="A70" s="64" t="s">
        <v>114</v>
      </c>
      <c r="B70" s="22">
        <v>18</v>
      </c>
      <c r="C70" s="22">
        <v>3</v>
      </c>
      <c r="D70" s="22">
        <v>215.7423434443057</v>
      </c>
      <c r="E70" s="23">
        <v>118.86468809638791</v>
      </c>
      <c r="F70" s="22">
        <v>85.712655347917789</v>
      </c>
      <c r="G70" s="22">
        <v>11.164999999999999</v>
      </c>
      <c r="H70" s="22">
        <v>216</v>
      </c>
      <c r="I70" s="23">
        <v>133.30047705380002</v>
      </c>
      <c r="K70" s="64" t="s">
        <v>114</v>
      </c>
      <c r="L70" s="22">
        <v>19</v>
      </c>
      <c r="M70" s="22">
        <v>2</v>
      </c>
      <c r="N70" s="22">
        <v>168.31865338446133</v>
      </c>
      <c r="O70" s="23">
        <v>93.922349772722995</v>
      </c>
      <c r="P70" s="22">
        <v>65.979303611738317</v>
      </c>
      <c r="Q70" s="22">
        <v>8.4169999999999998</v>
      </c>
      <c r="R70" s="22">
        <v>190</v>
      </c>
      <c r="S70" s="23">
        <v>122.99611981550001</v>
      </c>
      <c r="U70" s="64" t="s">
        <v>114</v>
      </c>
      <c r="V70" s="22">
        <v>21</v>
      </c>
      <c r="W70" s="22">
        <v>2</v>
      </c>
      <c r="X70" s="22">
        <v>210.637</v>
      </c>
      <c r="Y70" s="23">
        <v>94.974000000000004</v>
      </c>
      <c r="Z70" s="22">
        <v>111.25200000000002</v>
      </c>
      <c r="AA70" s="22">
        <v>4.4109999999999996</v>
      </c>
      <c r="AB70" s="22">
        <v>217</v>
      </c>
      <c r="AC70" s="23">
        <v>135.61000000000001</v>
      </c>
      <c r="AE70" s="64" t="s">
        <v>114</v>
      </c>
      <c r="AF70" s="22">
        <v>18</v>
      </c>
      <c r="AG70" s="22">
        <v>2</v>
      </c>
      <c r="AH70" s="22">
        <v>260.35999999999996</v>
      </c>
      <c r="AI70" s="23">
        <v>103.166</v>
      </c>
      <c r="AJ70" s="22">
        <v>150.26299999999992</v>
      </c>
      <c r="AK70" s="22">
        <v>6.9309999999999992</v>
      </c>
      <c r="AL70" s="22">
        <v>200</v>
      </c>
      <c r="AM70" s="23">
        <v>145.30700000000004</v>
      </c>
      <c r="AO70" s="64" t="s">
        <v>114</v>
      </c>
      <c r="AP70" s="22">
        <v>16</v>
      </c>
      <c r="AQ70" s="22">
        <v>3</v>
      </c>
      <c r="AR70" s="22">
        <v>173.148</v>
      </c>
      <c r="AS70" s="23">
        <v>89.14400000000002</v>
      </c>
      <c r="AT70" s="22">
        <v>62.445999999999998</v>
      </c>
      <c r="AU70" s="22">
        <v>21.558</v>
      </c>
      <c r="AV70" s="22">
        <v>177</v>
      </c>
      <c r="AW70" s="23">
        <v>137.1335</v>
      </c>
      <c r="AY70" s="64" t="s">
        <v>114</v>
      </c>
      <c r="AZ70" s="22">
        <v>16</v>
      </c>
      <c r="BA70" s="22">
        <v>2</v>
      </c>
      <c r="BB70" s="22">
        <v>155.18161720510065</v>
      </c>
      <c r="BC70" s="23">
        <v>80.183791852095879</v>
      </c>
      <c r="BD70" s="22">
        <v>64.473825353004813</v>
      </c>
      <c r="BE70" s="22">
        <v>10.524000000000001</v>
      </c>
      <c r="BF70" s="22">
        <v>180.01052631580001</v>
      </c>
      <c r="BG70" s="23">
        <v>128.6047699888</v>
      </c>
    </row>
    <row r="71" spans="1:59" s="15" customFormat="1" ht="12" customHeight="1" x14ac:dyDescent="0.2">
      <c r="A71" s="64" t="s">
        <v>115</v>
      </c>
      <c r="B71" s="22">
        <v>32</v>
      </c>
      <c r="C71" s="22">
        <v>8</v>
      </c>
      <c r="D71" s="22">
        <v>401.76400000000001</v>
      </c>
      <c r="E71" s="23">
        <v>180.589</v>
      </c>
      <c r="F71" s="22">
        <v>165.304</v>
      </c>
      <c r="G71" s="22">
        <v>55.871000000000002</v>
      </c>
      <c r="H71" s="22">
        <v>708</v>
      </c>
      <c r="I71" s="23">
        <v>311.28699999999992</v>
      </c>
      <c r="K71" s="64" t="s">
        <v>115</v>
      </c>
      <c r="L71" s="22">
        <v>33</v>
      </c>
      <c r="M71" s="22">
        <v>6</v>
      </c>
      <c r="N71" s="22">
        <v>333.72100000000006</v>
      </c>
      <c r="O71" s="23">
        <v>173.27800000000002</v>
      </c>
      <c r="P71" s="22">
        <v>106.90700000000001</v>
      </c>
      <c r="Q71" s="22">
        <v>53.536000000000001</v>
      </c>
      <c r="R71" s="22">
        <v>688</v>
      </c>
      <c r="S71" s="23">
        <v>296.53600000000006</v>
      </c>
      <c r="U71" s="64" t="s">
        <v>115</v>
      </c>
      <c r="V71" s="22">
        <v>32</v>
      </c>
      <c r="W71" s="22">
        <v>4</v>
      </c>
      <c r="X71" s="22">
        <v>259.9870838803169</v>
      </c>
      <c r="Y71" s="23">
        <v>134.42399517424019</v>
      </c>
      <c r="Z71" s="22">
        <v>106.64657722678949</v>
      </c>
      <c r="AA71" s="22">
        <v>18.916511479287301</v>
      </c>
      <c r="AB71" s="22">
        <v>640.20776439090002</v>
      </c>
      <c r="AC71" s="23">
        <v>358.95727488587579</v>
      </c>
      <c r="AE71" s="64" t="s">
        <v>115</v>
      </c>
      <c r="AF71" s="22">
        <v>34</v>
      </c>
      <c r="AG71" s="22">
        <v>7</v>
      </c>
      <c r="AH71" s="22">
        <v>383.7373005706379</v>
      </c>
      <c r="AI71" s="23">
        <v>161.10377566635282</v>
      </c>
      <c r="AJ71" s="22">
        <v>193.4805249042852</v>
      </c>
      <c r="AK71" s="22">
        <v>29.153000000000002</v>
      </c>
      <c r="AL71" s="22">
        <v>608.15920398010007</v>
      </c>
      <c r="AM71" s="23">
        <v>340.04691349559988</v>
      </c>
      <c r="AO71" s="64" t="s">
        <v>115</v>
      </c>
      <c r="AP71" s="22">
        <v>36</v>
      </c>
      <c r="AQ71" s="22">
        <v>6</v>
      </c>
      <c r="AR71" s="22">
        <v>390.81463826479802</v>
      </c>
      <c r="AS71" s="23">
        <v>176.77774725504173</v>
      </c>
      <c r="AT71" s="22">
        <v>162.62519824050776</v>
      </c>
      <c r="AU71" s="22">
        <v>51.411692769248596</v>
      </c>
      <c r="AV71" s="22">
        <v>617.84571428570007</v>
      </c>
      <c r="AW71" s="23">
        <v>324.33134838651159</v>
      </c>
      <c r="AY71" s="64" t="s">
        <v>115</v>
      </c>
      <c r="AZ71" s="22">
        <v>38</v>
      </c>
      <c r="BA71" s="22">
        <v>8</v>
      </c>
      <c r="BB71" s="22">
        <v>365.32883472280059</v>
      </c>
      <c r="BC71" s="23">
        <v>164.64283615702087</v>
      </c>
      <c r="BD71" s="22">
        <v>198.63399856577971</v>
      </c>
      <c r="BE71" s="22">
        <v>2.052</v>
      </c>
      <c r="BF71" s="22">
        <v>649.85388856400004</v>
      </c>
      <c r="BG71" s="23">
        <v>288.81214321250002</v>
      </c>
    </row>
    <row r="72" spans="1:59" s="15" customFormat="1" ht="12" customHeight="1" x14ac:dyDescent="0.2">
      <c r="A72" s="63" t="s">
        <v>116</v>
      </c>
      <c r="B72" s="19">
        <v>523</v>
      </c>
      <c r="C72" s="19">
        <v>151</v>
      </c>
      <c r="D72" s="19">
        <v>13764.892985926159</v>
      </c>
      <c r="E72" s="20">
        <v>9297.1347425958993</v>
      </c>
      <c r="F72" s="19">
        <v>3488.015858481228</v>
      </c>
      <c r="G72" s="19">
        <v>979.7423848490339</v>
      </c>
      <c r="H72" s="19">
        <v>12197</v>
      </c>
      <c r="I72" s="20">
        <v>9909.9308470918058</v>
      </c>
      <c r="K72" s="63" t="s">
        <v>116</v>
      </c>
      <c r="L72" s="19">
        <v>506</v>
      </c>
      <c r="M72" s="19">
        <v>138</v>
      </c>
      <c r="N72" s="19">
        <v>12662.787687293086</v>
      </c>
      <c r="O72" s="20">
        <v>8675.3220163243459</v>
      </c>
      <c r="P72" s="19">
        <v>3307.2285370989575</v>
      </c>
      <c r="Q72" s="19">
        <v>680.23713386978761</v>
      </c>
      <c r="R72" s="19">
        <v>12338</v>
      </c>
      <c r="S72" s="20">
        <v>9852.0876222243642</v>
      </c>
      <c r="U72" s="63" t="s">
        <v>116</v>
      </c>
      <c r="V72" s="19">
        <v>473</v>
      </c>
      <c r="W72" s="19">
        <v>125</v>
      </c>
      <c r="X72" s="19">
        <v>11473.691391883414</v>
      </c>
      <c r="Y72" s="20">
        <v>7953.3719584945602</v>
      </c>
      <c r="Z72" s="19">
        <v>2831.7257127909188</v>
      </c>
      <c r="AA72" s="19">
        <v>688.59372059795351</v>
      </c>
      <c r="AB72" s="19">
        <v>11063.916005003701</v>
      </c>
      <c r="AC72" s="20">
        <v>8956.5253039061117</v>
      </c>
      <c r="AE72" s="63" t="s">
        <v>116</v>
      </c>
      <c r="AF72" s="19">
        <v>459</v>
      </c>
      <c r="AG72" s="19">
        <v>127</v>
      </c>
      <c r="AH72" s="19">
        <v>10369.420756806274</v>
      </c>
      <c r="AI72" s="20">
        <v>7054.1969578943908</v>
      </c>
      <c r="AJ72" s="19">
        <v>2685.2764311206788</v>
      </c>
      <c r="AK72" s="19">
        <v>629.94736779119955</v>
      </c>
      <c r="AL72" s="19">
        <v>10703.981004105601</v>
      </c>
      <c r="AM72" s="20">
        <v>7946.607457628973</v>
      </c>
      <c r="AO72" s="63" t="s">
        <v>116</v>
      </c>
      <c r="AP72" s="19">
        <v>441</v>
      </c>
      <c r="AQ72" s="19">
        <v>118</v>
      </c>
      <c r="AR72" s="19">
        <v>9042.9829397560407</v>
      </c>
      <c r="AS72" s="20">
        <v>5876.3037337264777</v>
      </c>
      <c r="AT72" s="19">
        <v>2549.2765125936994</v>
      </c>
      <c r="AU72" s="19">
        <v>617.40269343586544</v>
      </c>
      <c r="AV72" s="19">
        <v>10167.866885394598</v>
      </c>
      <c r="AW72" s="20">
        <v>7356.9870036394477</v>
      </c>
      <c r="AY72" s="63" t="s">
        <v>116</v>
      </c>
      <c r="AZ72" s="19">
        <v>433</v>
      </c>
      <c r="BA72" s="19">
        <v>110</v>
      </c>
      <c r="BB72" s="19">
        <v>8882.1390989569154</v>
      </c>
      <c r="BC72" s="20">
        <v>5426.5955557447187</v>
      </c>
      <c r="BD72" s="19">
        <v>2630.0243467122441</v>
      </c>
      <c r="BE72" s="19">
        <v>825.51919649995295</v>
      </c>
      <c r="BF72" s="19">
        <v>9723.2157489483998</v>
      </c>
      <c r="BG72" s="20">
        <v>7305.5926755366836</v>
      </c>
    </row>
    <row r="73" spans="1:59" s="15" customFormat="1" ht="12" customHeight="1" x14ac:dyDescent="0.2">
      <c r="A73" s="64" t="s">
        <v>117</v>
      </c>
      <c r="B73" s="22">
        <v>29</v>
      </c>
      <c r="C73" s="22">
        <v>6</v>
      </c>
      <c r="D73" s="22">
        <v>553.18200000000002</v>
      </c>
      <c r="E73" s="23">
        <v>265.14699999999999</v>
      </c>
      <c r="F73" s="22">
        <v>204.55799999999999</v>
      </c>
      <c r="G73" s="22">
        <v>83.477000000000004</v>
      </c>
      <c r="H73" s="22">
        <v>398</v>
      </c>
      <c r="I73" s="23">
        <v>324.34949999999998</v>
      </c>
      <c r="K73" s="64" t="s">
        <v>117</v>
      </c>
      <c r="L73" s="22">
        <v>32</v>
      </c>
      <c r="M73" s="22">
        <v>7</v>
      </c>
      <c r="N73" s="22">
        <v>481.65</v>
      </c>
      <c r="O73" s="23">
        <v>233.292</v>
      </c>
      <c r="P73" s="22">
        <v>198.97599999999997</v>
      </c>
      <c r="Q73" s="22">
        <v>49.381999999999998</v>
      </c>
      <c r="R73" s="22">
        <v>434</v>
      </c>
      <c r="S73" s="23">
        <v>324.85050000000001</v>
      </c>
      <c r="U73" s="64" t="s">
        <v>117</v>
      </c>
      <c r="V73" s="22">
        <v>35</v>
      </c>
      <c r="W73" s="22">
        <v>9</v>
      </c>
      <c r="X73" s="22">
        <v>494.95521564471039</v>
      </c>
      <c r="Y73" s="23">
        <v>258.52884419868218</v>
      </c>
      <c r="Z73" s="22">
        <v>183.49661891110858</v>
      </c>
      <c r="AA73" s="22">
        <v>52.929752534919402</v>
      </c>
      <c r="AB73" s="22">
        <v>472.65819233439998</v>
      </c>
      <c r="AC73" s="23">
        <v>387.90308257200002</v>
      </c>
      <c r="AE73" s="64" t="s">
        <v>117</v>
      </c>
      <c r="AF73" s="22">
        <v>33</v>
      </c>
      <c r="AG73" s="22">
        <v>10</v>
      </c>
      <c r="AH73" s="22">
        <v>501.03199999999998</v>
      </c>
      <c r="AI73" s="23">
        <v>268.59999999999997</v>
      </c>
      <c r="AJ73" s="22">
        <v>206.55300000000003</v>
      </c>
      <c r="AK73" s="22">
        <v>25.878999999999998</v>
      </c>
      <c r="AL73" s="22">
        <v>475</v>
      </c>
      <c r="AM73" s="23">
        <v>365.07799999999997</v>
      </c>
      <c r="AO73" s="64" t="s">
        <v>117</v>
      </c>
      <c r="AP73" s="22">
        <v>35</v>
      </c>
      <c r="AQ73" s="22">
        <v>11</v>
      </c>
      <c r="AR73" s="22">
        <v>501.79458133275483</v>
      </c>
      <c r="AS73" s="23">
        <v>224.78693608079169</v>
      </c>
      <c r="AT73" s="22">
        <v>261.72764525196311</v>
      </c>
      <c r="AU73" s="22">
        <v>15.280000000000001</v>
      </c>
      <c r="AV73" s="22">
        <v>514.5596336996</v>
      </c>
      <c r="AW73" s="23">
        <v>339.00850152950005</v>
      </c>
      <c r="AY73" s="64" t="s">
        <v>117</v>
      </c>
      <c r="AZ73" s="22">
        <v>39</v>
      </c>
      <c r="BA73" s="22">
        <v>9</v>
      </c>
      <c r="BB73" s="22">
        <v>501.93010418565098</v>
      </c>
      <c r="BC73" s="23">
        <v>218.75303703861809</v>
      </c>
      <c r="BD73" s="22">
        <v>248.40406714703272</v>
      </c>
      <c r="BE73" s="22">
        <v>34.772999999999996</v>
      </c>
      <c r="BF73" s="22">
        <v>555.10373443980006</v>
      </c>
      <c r="BG73" s="23">
        <v>374.97074074660009</v>
      </c>
    </row>
    <row r="74" spans="1:59" s="15" customFormat="1" ht="12" customHeight="1" x14ac:dyDescent="0.2">
      <c r="A74" s="64" t="s">
        <v>118</v>
      </c>
      <c r="B74" s="22">
        <v>359</v>
      </c>
      <c r="C74" s="22">
        <v>120</v>
      </c>
      <c r="D74" s="22">
        <v>12119.302450954854</v>
      </c>
      <c r="E74" s="23">
        <v>8432.3554068501689</v>
      </c>
      <c r="F74" s="22">
        <v>2892.8578842123693</v>
      </c>
      <c r="G74" s="22">
        <v>794.08915989231718</v>
      </c>
      <c r="H74" s="22">
        <v>10318</v>
      </c>
      <c r="I74" s="23">
        <v>8767.3577434682302</v>
      </c>
      <c r="K74" s="64" t="s">
        <v>118</v>
      </c>
      <c r="L74" s="22">
        <v>338</v>
      </c>
      <c r="M74" s="22">
        <v>111</v>
      </c>
      <c r="N74" s="22">
        <v>11261.114687293088</v>
      </c>
      <c r="O74" s="23">
        <v>7910.5080163243465</v>
      </c>
      <c r="P74" s="22">
        <v>2774.2765370989573</v>
      </c>
      <c r="Q74" s="22">
        <v>576.33013386978757</v>
      </c>
      <c r="R74" s="22">
        <v>10425</v>
      </c>
      <c r="S74" s="23">
        <v>8702.6571222243656</v>
      </c>
      <c r="U74" s="64" t="s">
        <v>118</v>
      </c>
      <c r="V74" s="22">
        <v>299</v>
      </c>
      <c r="W74" s="22">
        <v>96</v>
      </c>
      <c r="X74" s="22">
        <v>10066.540816899911</v>
      </c>
      <c r="Y74" s="23">
        <v>7195.7216316497706</v>
      </c>
      <c r="Z74" s="22">
        <v>2302.0649284047054</v>
      </c>
      <c r="AA74" s="22">
        <v>568.75425684545303</v>
      </c>
      <c r="AB74" s="22">
        <v>9105.3119004501004</v>
      </c>
      <c r="AC74" s="23">
        <v>7778.0347206899132</v>
      </c>
      <c r="AE74" s="64" t="s">
        <v>118</v>
      </c>
      <c r="AF74" s="22">
        <v>288</v>
      </c>
      <c r="AG74" s="22">
        <v>95</v>
      </c>
      <c r="AH74" s="22">
        <v>8943.2693345064054</v>
      </c>
      <c r="AI74" s="23">
        <v>6281.9089229311357</v>
      </c>
      <c r="AJ74" s="22">
        <v>2130.9069113625092</v>
      </c>
      <c r="AK74" s="22">
        <v>530.45350021275704</v>
      </c>
      <c r="AL74" s="22">
        <v>8658.9931340206003</v>
      </c>
      <c r="AM74" s="23">
        <v>6808.1826825699072</v>
      </c>
      <c r="AO74" s="64" t="s">
        <v>118</v>
      </c>
      <c r="AP74" s="22">
        <v>267</v>
      </c>
      <c r="AQ74" s="22">
        <v>80</v>
      </c>
      <c r="AR74" s="22">
        <v>7537.4258024815272</v>
      </c>
      <c r="AS74" s="23">
        <v>5120.9516964724489</v>
      </c>
      <c r="AT74" s="22">
        <v>1928.8008260107645</v>
      </c>
      <c r="AU74" s="22">
        <v>487.67327999831838</v>
      </c>
      <c r="AV74" s="22">
        <v>7902.5778356764995</v>
      </c>
      <c r="AW74" s="23">
        <v>6134.8196334807808</v>
      </c>
      <c r="AY74" s="64" t="s">
        <v>118</v>
      </c>
      <c r="AZ74" s="22">
        <v>267</v>
      </c>
      <c r="BA74" s="22">
        <v>77</v>
      </c>
      <c r="BB74" s="22">
        <v>7463.5601854631996</v>
      </c>
      <c r="BC74" s="23">
        <v>4740.7394907279668</v>
      </c>
      <c r="BD74" s="22">
        <v>2031.8527209748629</v>
      </c>
      <c r="BE74" s="22">
        <v>690.96797376036739</v>
      </c>
      <c r="BF74" s="22">
        <v>7631.8261897716993</v>
      </c>
      <c r="BG74" s="23">
        <v>6068.698054239384</v>
      </c>
    </row>
    <row r="75" spans="1:59" s="15" customFormat="1" ht="12" customHeight="1" x14ac:dyDescent="0.2">
      <c r="A75" s="64" t="s">
        <v>119</v>
      </c>
      <c r="B75" s="22">
        <v>67</v>
      </c>
      <c r="C75" s="22">
        <v>18</v>
      </c>
      <c r="D75" s="22">
        <v>551.42053497130223</v>
      </c>
      <c r="E75" s="23">
        <v>329.76533574572665</v>
      </c>
      <c r="F75" s="22">
        <v>174.56597426885895</v>
      </c>
      <c r="G75" s="22">
        <v>47.089224956716599</v>
      </c>
      <c r="H75" s="22">
        <v>775</v>
      </c>
      <c r="I75" s="23">
        <v>460.54060362357637</v>
      </c>
      <c r="K75" s="64" t="s">
        <v>119</v>
      </c>
      <c r="L75" s="22">
        <v>63</v>
      </c>
      <c r="M75" s="22">
        <v>12</v>
      </c>
      <c r="N75" s="22">
        <v>424.45400000000012</v>
      </c>
      <c r="O75" s="23">
        <v>286.20599999999996</v>
      </c>
      <c r="P75" s="22">
        <v>129.87500000000003</v>
      </c>
      <c r="Q75" s="22">
        <v>8.3729999999999993</v>
      </c>
      <c r="R75" s="22">
        <v>737</v>
      </c>
      <c r="S75" s="23">
        <v>432.55300000000011</v>
      </c>
      <c r="U75" s="64" t="s">
        <v>119</v>
      </c>
      <c r="V75" s="22">
        <v>58</v>
      </c>
      <c r="W75" s="22">
        <v>11</v>
      </c>
      <c r="X75" s="22">
        <v>349.33349759213422</v>
      </c>
      <c r="Y75" s="23">
        <v>233.43295665971934</v>
      </c>
      <c r="Z75" s="22">
        <v>108.75410695231992</v>
      </c>
      <c r="AA75" s="22">
        <v>7.1464339800949999</v>
      </c>
      <c r="AB75" s="22">
        <v>700.77256317690001</v>
      </c>
      <c r="AC75" s="23">
        <v>364.57670900015239</v>
      </c>
      <c r="AE75" s="64" t="s">
        <v>119</v>
      </c>
      <c r="AF75" s="22">
        <v>58</v>
      </c>
      <c r="AG75" s="22">
        <v>12</v>
      </c>
      <c r="AH75" s="22">
        <v>408.28450764883002</v>
      </c>
      <c r="AI75" s="23">
        <v>235.13572491266265</v>
      </c>
      <c r="AJ75" s="22">
        <v>158.30191515772469</v>
      </c>
      <c r="AK75" s="22">
        <v>14.846867578442501</v>
      </c>
      <c r="AL75" s="22">
        <v>861.86287008499994</v>
      </c>
      <c r="AM75" s="23">
        <v>371.63279460370006</v>
      </c>
      <c r="AO75" s="64" t="s">
        <v>119</v>
      </c>
      <c r="AP75" s="22">
        <v>61</v>
      </c>
      <c r="AQ75" s="22">
        <v>14</v>
      </c>
      <c r="AR75" s="22">
        <v>453.4710229319208</v>
      </c>
      <c r="AS75" s="23">
        <v>256.86329422299093</v>
      </c>
      <c r="AT75" s="22">
        <v>164.7709952643456</v>
      </c>
      <c r="AU75" s="22">
        <v>31.836733444584301</v>
      </c>
      <c r="AV75" s="22">
        <v>907.77135767940001</v>
      </c>
      <c r="AW75" s="23">
        <v>440.28243553146808</v>
      </c>
      <c r="AY75" s="64" t="s">
        <v>119</v>
      </c>
      <c r="AZ75" s="22">
        <v>55</v>
      </c>
      <c r="BA75" s="22">
        <v>13</v>
      </c>
      <c r="BB75" s="22">
        <v>413.45999999999987</v>
      </c>
      <c r="BC75" s="23">
        <v>232.96299999999999</v>
      </c>
      <c r="BD75" s="22">
        <v>126.61000000000003</v>
      </c>
      <c r="BE75" s="22">
        <v>53.887</v>
      </c>
      <c r="BF75" s="22">
        <v>821</v>
      </c>
      <c r="BG75" s="23">
        <v>479.471</v>
      </c>
    </row>
    <row r="76" spans="1:59" s="15" customFormat="1" ht="12" customHeight="1" x14ac:dyDescent="0.2">
      <c r="A76" s="64" t="s">
        <v>120</v>
      </c>
      <c r="B76" s="22">
        <v>17</v>
      </c>
      <c r="C76" s="22">
        <v>1</v>
      </c>
      <c r="D76" s="22">
        <v>151.226</v>
      </c>
      <c r="E76" s="23">
        <v>67.810000000000016</v>
      </c>
      <c r="F76" s="22">
        <v>82.388000000000005</v>
      </c>
      <c r="G76" s="22">
        <v>1.028</v>
      </c>
      <c r="H76" s="22">
        <v>139</v>
      </c>
      <c r="I76" s="23">
        <v>83.375</v>
      </c>
      <c r="K76" s="64" t="s">
        <v>120</v>
      </c>
      <c r="L76" s="22">
        <v>20</v>
      </c>
      <c r="M76" s="22">
        <v>1</v>
      </c>
      <c r="N76" s="22">
        <v>148.73499999999996</v>
      </c>
      <c r="O76" s="23">
        <v>64.97</v>
      </c>
      <c r="P76" s="22">
        <v>83.694000000000003</v>
      </c>
      <c r="Q76" s="22">
        <v>7.0999999999999994E-2</v>
      </c>
      <c r="R76" s="22">
        <v>147</v>
      </c>
      <c r="S76" s="23">
        <v>89.470500000000001</v>
      </c>
      <c r="U76" s="64" t="s">
        <v>120</v>
      </c>
      <c r="V76" s="22">
        <v>27</v>
      </c>
      <c r="W76" s="22">
        <v>2</v>
      </c>
      <c r="X76" s="22">
        <v>190.86800060690712</v>
      </c>
      <c r="Y76" s="23">
        <v>84.823201081999272</v>
      </c>
      <c r="Z76" s="22">
        <v>100.6255222874218</v>
      </c>
      <c r="AA76" s="22">
        <v>5.4192772374861011</v>
      </c>
      <c r="AB76" s="22">
        <v>201.31168896320003</v>
      </c>
      <c r="AC76" s="23">
        <v>134.2974872962472</v>
      </c>
      <c r="AE76" s="64" t="s">
        <v>120</v>
      </c>
      <c r="AF76" s="22">
        <v>26</v>
      </c>
      <c r="AG76" s="22">
        <v>3</v>
      </c>
      <c r="AH76" s="22">
        <v>185.98509709821434</v>
      </c>
      <c r="AI76" s="23">
        <v>88.250492497768889</v>
      </c>
      <c r="AJ76" s="22">
        <v>82.826604600445393</v>
      </c>
      <c r="AK76" s="22">
        <v>14.908000000000001</v>
      </c>
      <c r="AL76" s="22">
        <v>216</v>
      </c>
      <c r="AM76" s="23">
        <v>131.59576086956517</v>
      </c>
      <c r="AO76" s="64" t="s">
        <v>120</v>
      </c>
      <c r="AP76" s="22">
        <v>25</v>
      </c>
      <c r="AQ76" s="22">
        <v>4</v>
      </c>
      <c r="AR76" s="22">
        <v>202.55147212285871</v>
      </c>
      <c r="AS76" s="23">
        <v>96.642381753668303</v>
      </c>
      <c r="AT76" s="22">
        <v>86.66509036919048</v>
      </c>
      <c r="AU76" s="22">
        <v>19.243999999999996</v>
      </c>
      <c r="AV76" s="22">
        <v>237.82474964240001</v>
      </c>
      <c r="AW76" s="23">
        <v>142.33343780519999</v>
      </c>
      <c r="AY76" s="64" t="s">
        <v>120</v>
      </c>
      <c r="AZ76" s="22">
        <v>21</v>
      </c>
      <c r="BA76" s="22">
        <v>5</v>
      </c>
      <c r="BB76" s="22">
        <v>219.84499999999994</v>
      </c>
      <c r="BC76" s="23">
        <v>95.410000000000011</v>
      </c>
      <c r="BD76" s="22">
        <v>113.96699999999998</v>
      </c>
      <c r="BE76" s="22">
        <v>10.468</v>
      </c>
      <c r="BF76" s="22">
        <v>212</v>
      </c>
      <c r="BG76" s="23">
        <v>133.51650000000001</v>
      </c>
    </row>
    <row r="77" spans="1:59" s="15" customFormat="1" ht="12" customHeight="1" x14ac:dyDescent="0.2">
      <c r="A77" s="64" t="s">
        <v>121</v>
      </c>
      <c r="B77" s="22">
        <v>17</v>
      </c>
      <c r="C77" s="22">
        <v>2</v>
      </c>
      <c r="D77" s="22">
        <v>81.071999999999989</v>
      </c>
      <c r="E77" s="23">
        <v>55.039999999999992</v>
      </c>
      <c r="F77" s="22">
        <v>20.557000000000002</v>
      </c>
      <c r="G77" s="22">
        <v>5.4749999999999996</v>
      </c>
      <c r="H77" s="22">
        <v>161</v>
      </c>
      <c r="I77" s="23">
        <v>73.565000000000012</v>
      </c>
      <c r="K77" s="64" t="s">
        <v>121</v>
      </c>
      <c r="L77" s="22">
        <v>16</v>
      </c>
      <c r="M77" s="22">
        <v>3</v>
      </c>
      <c r="N77" s="22">
        <v>44.774999999999991</v>
      </c>
      <c r="O77" s="23">
        <v>33.338000000000001</v>
      </c>
      <c r="P77" s="22">
        <v>8.5629999999999988</v>
      </c>
      <c r="Q77" s="22">
        <v>2.8740000000000001</v>
      </c>
      <c r="R77" s="22">
        <v>167</v>
      </c>
      <c r="S77" s="23">
        <v>87.980000000000018</v>
      </c>
      <c r="U77" s="64" t="s">
        <v>121</v>
      </c>
      <c r="V77" s="22">
        <v>18</v>
      </c>
      <c r="W77" s="22">
        <v>3</v>
      </c>
      <c r="X77" s="22">
        <v>85.635000000000034</v>
      </c>
      <c r="Y77" s="23">
        <v>52.678000000000004</v>
      </c>
      <c r="Z77" s="22">
        <v>29.796000000000003</v>
      </c>
      <c r="AA77" s="22">
        <v>3.161</v>
      </c>
      <c r="AB77" s="22">
        <v>198</v>
      </c>
      <c r="AC77" s="23">
        <v>101.7915</v>
      </c>
      <c r="AE77" s="64" t="s">
        <v>121</v>
      </c>
      <c r="AF77" s="22">
        <v>21</v>
      </c>
      <c r="AG77" s="22">
        <v>4</v>
      </c>
      <c r="AH77" s="22">
        <v>101.67684991889399</v>
      </c>
      <c r="AI77" s="23">
        <v>62.369849918893983</v>
      </c>
      <c r="AJ77" s="22">
        <v>38.185000000000002</v>
      </c>
      <c r="AK77" s="22">
        <v>1.1220000000000001</v>
      </c>
      <c r="AL77" s="22">
        <v>148</v>
      </c>
      <c r="AM77" s="23">
        <v>112.23399590160003</v>
      </c>
      <c r="AO77" s="64" t="s">
        <v>121</v>
      </c>
      <c r="AP77" s="22">
        <v>18</v>
      </c>
      <c r="AQ77" s="22">
        <v>4</v>
      </c>
      <c r="AR77" s="22">
        <v>87.299548657899706</v>
      </c>
      <c r="AS77" s="23">
        <v>59.958291467404898</v>
      </c>
      <c r="AT77" s="22">
        <v>19.417577197532097</v>
      </c>
      <c r="AU77" s="22">
        <v>7.9236799929626995</v>
      </c>
      <c r="AV77" s="22">
        <v>132.9745104134</v>
      </c>
      <c r="AW77" s="23">
        <v>95.575993827399969</v>
      </c>
      <c r="AY77" s="64" t="s">
        <v>121</v>
      </c>
      <c r="AZ77" s="22">
        <v>18</v>
      </c>
      <c r="BA77" s="22">
        <v>3</v>
      </c>
      <c r="BB77" s="22">
        <v>66.134436969453191</v>
      </c>
      <c r="BC77" s="23">
        <v>42.38387742223901</v>
      </c>
      <c r="BD77" s="22">
        <v>12.662336807628799</v>
      </c>
      <c r="BE77" s="22">
        <v>11.0882227395855</v>
      </c>
      <c r="BF77" s="22">
        <v>120.3384563158</v>
      </c>
      <c r="BG77" s="23">
        <v>74.937718500800017</v>
      </c>
    </row>
    <row r="78" spans="1:59" s="15" customFormat="1" ht="12" customHeight="1" x14ac:dyDescent="0.2">
      <c r="A78" s="64" t="s">
        <v>122</v>
      </c>
      <c r="B78" s="22">
        <v>17</v>
      </c>
      <c r="C78" s="22">
        <v>1</v>
      </c>
      <c r="D78" s="22">
        <v>143.887</v>
      </c>
      <c r="E78" s="23">
        <v>79.093000000000004</v>
      </c>
      <c r="F78" s="22">
        <v>60.247</v>
      </c>
      <c r="G78" s="22">
        <v>4.5469999999999997</v>
      </c>
      <c r="H78" s="22">
        <v>247</v>
      </c>
      <c r="I78" s="23">
        <v>94.710499999999982</v>
      </c>
      <c r="K78" s="64" t="s">
        <v>122</v>
      </c>
      <c r="L78" s="22">
        <v>20</v>
      </c>
      <c r="M78" s="22">
        <v>1</v>
      </c>
      <c r="N78" s="22">
        <v>135.60499999999996</v>
      </c>
      <c r="O78" s="23">
        <v>75.475999999999985</v>
      </c>
      <c r="P78" s="22">
        <v>57.909000000000013</v>
      </c>
      <c r="Q78" s="22">
        <v>2.2199999999999998</v>
      </c>
      <c r="R78" s="22">
        <v>260</v>
      </c>
      <c r="S78" s="23">
        <v>104.3845</v>
      </c>
      <c r="U78" s="64" t="s">
        <v>122</v>
      </c>
      <c r="V78" s="22">
        <v>19</v>
      </c>
      <c r="W78" s="22">
        <v>2</v>
      </c>
      <c r="X78" s="22">
        <v>169.85786113975217</v>
      </c>
      <c r="Y78" s="23">
        <v>71.892324904389298</v>
      </c>
      <c r="Z78" s="22">
        <v>83.764536235362897</v>
      </c>
      <c r="AA78" s="22">
        <v>14.201000000000001</v>
      </c>
      <c r="AB78" s="22">
        <v>240.86166007910001</v>
      </c>
      <c r="AC78" s="23">
        <v>107.11980434780001</v>
      </c>
      <c r="AE78" s="64" t="s">
        <v>122</v>
      </c>
      <c r="AF78" s="22">
        <v>20</v>
      </c>
      <c r="AG78" s="22">
        <v>1</v>
      </c>
      <c r="AH78" s="22">
        <v>136.57996763392859</v>
      </c>
      <c r="AI78" s="23">
        <v>76.023967633928592</v>
      </c>
      <c r="AJ78" s="22">
        <v>53.024000000000001</v>
      </c>
      <c r="AK78" s="22">
        <v>7.532</v>
      </c>
      <c r="AL78" s="22">
        <v>227.125</v>
      </c>
      <c r="AM78" s="23">
        <v>97.413723684200008</v>
      </c>
      <c r="AO78" s="64" t="s">
        <v>122</v>
      </c>
      <c r="AP78" s="22">
        <v>21</v>
      </c>
      <c r="AQ78" s="22">
        <v>3</v>
      </c>
      <c r="AR78" s="22">
        <v>132.41551222907728</v>
      </c>
      <c r="AS78" s="23">
        <v>68.145133729173509</v>
      </c>
      <c r="AT78" s="22">
        <v>42.046378499903902</v>
      </c>
      <c r="AU78" s="22">
        <v>22.224</v>
      </c>
      <c r="AV78" s="22">
        <v>330.15879828330003</v>
      </c>
      <c r="AW78" s="23">
        <v>124.14750146510001</v>
      </c>
      <c r="AY78" s="64" t="s">
        <v>122</v>
      </c>
      <c r="AZ78" s="22">
        <v>18</v>
      </c>
      <c r="BA78" s="22">
        <v>1</v>
      </c>
      <c r="BB78" s="22">
        <v>112.73837233861349</v>
      </c>
      <c r="BC78" s="23">
        <v>53.576150555894408</v>
      </c>
      <c r="BD78" s="22">
        <v>52.139221782719105</v>
      </c>
      <c r="BE78" s="22">
        <v>7.0230000000000006</v>
      </c>
      <c r="BF78" s="22">
        <v>241.94736842110001</v>
      </c>
      <c r="BG78" s="23">
        <v>83.83766204989999</v>
      </c>
    </row>
    <row r="79" spans="1:59" s="15" customFormat="1" ht="12" customHeight="1" x14ac:dyDescent="0.2">
      <c r="A79" s="64" t="s">
        <v>123</v>
      </c>
      <c r="B79" s="22">
        <v>17</v>
      </c>
      <c r="C79" s="22">
        <v>3</v>
      </c>
      <c r="D79" s="22">
        <v>164.803</v>
      </c>
      <c r="E79" s="23">
        <v>67.923999999999992</v>
      </c>
      <c r="F79" s="22">
        <v>52.841999999999999</v>
      </c>
      <c r="G79" s="22">
        <v>44.036999999999999</v>
      </c>
      <c r="H79" s="22">
        <v>159</v>
      </c>
      <c r="I79" s="23">
        <v>106.03250000000001</v>
      </c>
      <c r="K79" s="64" t="s">
        <v>123</v>
      </c>
      <c r="L79" s="22">
        <v>17</v>
      </c>
      <c r="M79" s="22">
        <v>3</v>
      </c>
      <c r="N79" s="22">
        <v>166.45400000000001</v>
      </c>
      <c r="O79" s="23">
        <v>71.531999999999996</v>
      </c>
      <c r="P79" s="22">
        <v>53.935000000000009</v>
      </c>
      <c r="Q79" s="22">
        <v>40.987000000000002</v>
      </c>
      <c r="R79" s="22">
        <v>168</v>
      </c>
      <c r="S79" s="23">
        <v>110.19199999999999</v>
      </c>
      <c r="U79" s="64" t="s">
        <v>123</v>
      </c>
      <c r="V79" s="22">
        <v>17</v>
      </c>
      <c r="W79" s="22">
        <v>2</v>
      </c>
      <c r="X79" s="22">
        <v>116.50099999999999</v>
      </c>
      <c r="Y79" s="23">
        <v>56.294999999999995</v>
      </c>
      <c r="Z79" s="22">
        <v>23.223999999999997</v>
      </c>
      <c r="AA79" s="22">
        <v>36.981999999999999</v>
      </c>
      <c r="AB79" s="22">
        <v>145</v>
      </c>
      <c r="AC79" s="23">
        <v>82.802000000000007</v>
      </c>
      <c r="AE79" s="64" t="s">
        <v>123</v>
      </c>
      <c r="AF79" s="22">
        <v>13</v>
      </c>
      <c r="AG79" s="22">
        <v>2</v>
      </c>
      <c r="AH79" s="22">
        <v>92.593000000000004</v>
      </c>
      <c r="AI79" s="23">
        <v>41.908000000000008</v>
      </c>
      <c r="AJ79" s="22">
        <v>15.478999999999999</v>
      </c>
      <c r="AK79" s="22">
        <v>35.205999999999996</v>
      </c>
      <c r="AL79" s="22">
        <v>117</v>
      </c>
      <c r="AM79" s="23">
        <v>60.470500000000008</v>
      </c>
      <c r="AO79" s="64" t="s">
        <v>123</v>
      </c>
      <c r="AP79" s="22">
        <v>14</v>
      </c>
      <c r="AQ79" s="22">
        <v>2</v>
      </c>
      <c r="AR79" s="22">
        <v>128.02500000000001</v>
      </c>
      <c r="AS79" s="23">
        <v>48.956000000000003</v>
      </c>
      <c r="AT79" s="22">
        <v>45.847999999999999</v>
      </c>
      <c r="AU79" s="22">
        <v>33.221000000000004</v>
      </c>
      <c r="AV79" s="22">
        <v>142</v>
      </c>
      <c r="AW79" s="23">
        <v>80.819499999999991</v>
      </c>
      <c r="AY79" s="64" t="s">
        <v>123</v>
      </c>
      <c r="AZ79" s="22">
        <v>15</v>
      </c>
      <c r="BA79" s="22">
        <v>2</v>
      </c>
      <c r="BB79" s="22">
        <v>104.47099999999999</v>
      </c>
      <c r="BC79" s="23">
        <v>42.77</v>
      </c>
      <c r="BD79" s="22">
        <v>44.389000000000003</v>
      </c>
      <c r="BE79" s="22">
        <v>17.312000000000001</v>
      </c>
      <c r="BF79" s="22">
        <v>141</v>
      </c>
      <c r="BG79" s="23">
        <v>90.161000000000001</v>
      </c>
    </row>
    <row r="80" spans="1:59" s="15" customFormat="1" ht="12" customHeight="1" x14ac:dyDescent="0.2">
      <c r="A80" s="63" t="s">
        <v>124</v>
      </c>
      <c r="B80" s="19">
        <v>164</v>
      </c>
      <c r="C80" s="19">
        <v>37</v>
      </c>
      <c r="D80" s="19">
        <v>3867.7411134224776</v>
      </c>
      <c r="E80" s="20">
        <v>1590.4676534569685</v>
      </c>
      <c r="F80" s="19">
        <v>1974.5053844592767</v>
      </c>
      <c r="G80" s="19">
        <v>302.76807550623221</v>
      </c>
      <c r="H80" s="19">
        <v>2627</v>
      </c>
      <c r="I80" s="20">
        <v>1995.4991653373058</v>
      </c>
      <c r="K80" s="63" t="s">
        <v>124</v>
      </c>
      <c r="L80" s="19">
        <v>150</v>
      </c>
      <c r="M80" s="19">
        <v>35</v>
      </c>
      <c r="N80" s="19">
        <v>3333.7044947092045</v>
      </c>
      <c r="O80" s="20">
        <v>1416.8879932256123</v>
      </c>
      <c r="P80" s="19">
        <v>1764.398501483593</v>
      </c>
      <c r="Q80" s="19">
        <v>152.41800000000001</v>
      </c>
      <c r="R80" s="19">
        <v>2582</v>
      </c>
      <c r="S80" s="20">
        <v>1943.158471420662</v>
      </c>
      <c r="U80" s="63" t="s">
        <v>124</v>
      </c>
      <c r="V80" s="19">
        <v>146</v>
      </c>
      <c r="W80" s="19">
        <v>36</v>
      </c>
      <c r="X80" s="19">
        <v>2480.1705789263824</v>
      </c>
      <c r="Y80" s="20">
        <v>1300.1411676787529</v>
      </c>
      <c r="Z80" s="19">
        <v>931.10221887120429</v>
      </c>
      <c r="AA80" s="19">
        <v>248.9271923764245</v>
      </c>
      <c r="AB80" s="19">
        <v>2602.2249357061</v>
      </c>
      <c r="AC80" s="20">
        <v>1867.7900738458595</v>
      </c>
      <c r="AE80" s="63" t="s">
        <v>124</v>
      </c>
      <c r="AF80" s="19">
        <v>151</v>
      </c>
      <c r="AG80" s="19">
        <v>40</v>
      </c>
      <c r="AH80" s="19">
        <v>2807.1807493567394</v>
      </c>
      <c r="AI80" s="20">
        <v>1461.4587957211425</v>
      </c>
      <c r="AJ80" s="19">
        <v>1097.3589853016019</v>
      </c>
      <c r="AK80" s="19">
        <v>248.36296833399487</v>
      </c>
      <c r="AL80" s="19">
        <v>2815.6886751814</v>
      </c>
      <c r="AM80" s="20">
        <v>1955.4657256056576</v>
      </c>
      <c r="AO80" s="63" t="s">
        <v>124</v>
      </c>
      <c r="AP80" s="19">
        <v>142</v>
      </c>
      <c r="AQ80" s="19">
        <v>33</v>
      </c>
      <c r="AR80" s="19">
        <v>2369.0936592458465</v>
      </c>
      <c r="AS80" s="20">
        <v>1322.3779540557712</v>
      </c>
      <c r="AT80" s="19">
        <v>917.87470519007593</v>
      </c>
      <c r="AU80" s="19">
        <v>128.84100000000001</v>
      </c>
      <c r="AV80" s="19">
        <v>2658.3333333333003</v>
      </c>
      <c r="AW80" s="20">
        <v>1813.2611458440097</v>
      </c>
      <c r="AY80" s="63" t="s">
        <v>124</v>
      </c>
      <c r="AZ80" s="19">
        <v>134</v>
      </c>
      <c r="BA80" s="19">
        <v>31</v>
      </c>
      <c r="BB80" s="19">
        <v>1963.6148470829994</v>
      </c>
      <c r="BC80" s="20">
        <v>1076.3398046824877</v>
      </c>
      <c r="BD80" s="19">
        <v>680.56052483193344</v>
      </c>
      <c r="BE80" s="19">
        <v>206.71451756857749</v>
      </c>
      <c r="BF80" s="19">
        <v>2440.7178914338001</v>
      </c>
      <c r="BG80" s="20">
        <v>1607.7164858659858</v>
      </c>
    </row>
    <row r="81" spans="1:59" s="15" customFormat="1" ht="12" customHeight="1" x14ac:dyDescent="0.2">
      <c r="A81" s="64" t="s">
        <v>125</v>
      </c>
      <c r="B81" s="22">
        <v>8</v>
      </c>
      <c r="C81" s="22" t="s">
        <v>50</v>
      </c>
      <c r="D81" s="22">
        <v>15.0236969501558</v>
      </c>
      <c r="E81" s="23">
        <v>11.069525687671302</v>
      </c>
      <c r="F81" s="22">
        <v>2.9481963466111001</v>
      </c>
      <c r="G81" s="22">
        <v>1.0059749158733999</v>
      </c>
      <c r="H81" s="22">
        <v>28</v>
      </c>
      <c r="I81" s="23">
        <v>18.1157857237</v>
      </c>
      <c r="K81" s="64" t="s">
        <v>125</v>
      </c>
      <c r="L81" s="22">
        <v>7</v>
      </c>
      <c r="M81" s="22" t="s">
        <v>50</v>
      </c>
      <c r="N81" s="22">
        <v>14.248999999999999</v>
      </c>
      <c r="O81" s="23">
        <v>9.3129999999999988</v>
      </c>
      <c r="P81" s="22">
        <v>4.0779999999999994</v>
      </c>
      <c r="Q81" s="22">
        <v>0.85799999999999998</v>
      </c>
      <c r="R81" s="22">
        <v>23</v>
      </c>
      <c r="S81" s="23">
        <v>16.489999999999998</v>
      </c>
      <c r="U81" s="64" t="s">
        <v>125</v>
      </c>
      <c r="V81" s="22">
        <v>6</v>
      </c>
      <c r="W81" s="22" t="s">
        <v>50</v>
      </c>
      <c r="X81" s="22">
        <v>9.7879999999999985</v>
      </c>
      <c r="Y81" s="23">
        <v>7.49</v>
      </c>
      <c r="Z81" s="22">
        <v>2.0009999999999999</v>
      </c>
      <c r="AA81" s="22">
        <v>0.29699999999999999</v>
      </c>
      <c r="AB81" s="22">
        <v>24</v>
      </c>
      <c r="AC81" s="23">
        <v>14.15</v>
      </c>
      <c r="AE81" s="64" t="s">
        <v>125</v>
      </c>
      <c r="AF81" s="22">
        <v>5</v>
      </c>
      <c r="AG81" s="22"/>
      <c r="AH81" s="22">
        <v>12.956999999999999</v>
      </c>
      <c r="AI81" s="23">
        <v>4.5059999999999993</v>
      </c>
      <c r="AJ81" s="22">
        <v>0.85099999999999998</v>
      </c>
      <c r="AK81" s="22">
        <v>7.6</v>
      </c>
      <c r="AL81" s="22">
        <v>14</v>
      </c>
      <c r="AM81" s="23">
        <v>9.15</v>
      </c>
      <c r="AO81" s="64" t="s">
        <v>125</v>
      </c>
      <c r="AP81" s="22">
        <v>6</v>
      </c>
      <c r="AQ81" s="22"/>
      <c r="AR81" s="22">
        <v>10.274000000000001</v>
      </c>
      <c r="AS81" s="23">
        <v>7.18</v>
      </c>
      <c r="AT81" s="22">
        <v>2.8969999999999994</v>
      </c>
      <c r="AU81" s="22">
        <v>0.19700000000000001</v>
      </c>
      <c r="AV81" s="22">
        <v>17</v>
      </c>
      <c r="AW81" s="23">
        <v>10.674500000000002</v>
      </c>
      <c r="AY81" s="64" t="s">
        <v>125</v>
      </c>
      <c r="AZ81" s="22">
        <v>8</v>
      </c>
      <c r="BA81" s="22"/>
      <c r="BB81" s="22">
        <v>13.336174528855798</v>
      </c>
      <c r="BC81" s="23">
        <v>10.7354524420518</v>
      </c>
      <c r="BD81" s="22">
        <v>2.4621130177929</v>
      </c>
      <c r="BE81" s="22">
        <v>0.13860906901100001</v>
      </c>
      <c r="BF81" s="22">
        <v>37.083499005999997</v>
      </c>
      <c r="BG81" s="23">
        <v>17.2646650352</v>
      </c>
    </row>
    <row r="82" spans="1:59" s="15" customFormat="1" ht="12" customHeight="1" x14ac:dyDescent="0.2">
      <c r="A82" s="64" t="s">
        <v>126</v>
      </c>
      <c r="B82" s="22">
        <v>74</v>
      </c>
      <c r="C82" s="22">
        <v>16</v>
      </c>
      <c r="D82" s="22">
        <v>1173.6863723663216</v>
      </c>
      <c r="E82" s="23">
        <v>507.11534473340924</v>
      </c>
      <c r="F82" s="22">
        <v>614.12844986700475</v>
      </c>
      <c r="G82" s="22">
        <v>52.442577765907885</v>
      </c>
      <c r="H82" s="22">
        <v>863</v>
      </c>
      <c r="I82" s="23">
        <v>640.61646388905547</v>
      </c>
      <c r="K82" s="64" t="s">
        <v>126</v>
      </c>
      <c r="L82" s="22">
        <v>68</v>
      </c>
      <c r="M82" s="22">
        <v>16</v>
      </c>
      <c r="N82" s="22">
        <v>1115.0300296685571</v>
      </c>
      <c r="O82" s="23">
        <v>445.30367072067241</v>
      </c>
      <c r="P82" s="22">
        <v>619.65335894788484</v>
      </c>
      <c r="Q82" s="22">
        <v>50.073</v>
      </c>
      <c r="R82" s="22">
        <v>904</v>
      </c>
      <c r="S82" s="23">
        <v>621.92829776158806</v>
      </c>
      <c r="U82" s="64" t="s">
        <v>126</v>
      </c>
      <c r="V82" s="22">
        <v>71</v>
      </c>
      <c r="W82" s="22">
        <v>18</v>
      </c>
      <c r="X82" s="22">
        <v>993.71495090407473</v>
      </c>
      <c r="Y82" s="23">
        <v>430.24100440137624</v>
      </c>
      <c r="Z82" s="22">
        <v>429.71775412627386</v>
      </c>
      <c r="AA82" s="22">
        <v>133.75619237642451</v>
      </c>
      <c r="AB82" s="22">
        <v>1005.8152524993001</v>
      </c>
      <c r="AC82" s="23">
        <v>631.75276540048674</v>
      </c>
      <c r="AE82" s="64" t="s">
        <v>126</v>
      </c>
      <c r="AF82" s="22">
        <v>72</v>
      </c>
      <c r="AG82" s="22">
        <v>21</v>
      </c>
      <c r="AH82" s="22">
        <v>1308.6026157365848</v>
      </c>
      <c r="AI82" s="23">
        <v>589.73432706403946</v>
      </c>
      <c r="AJ82" s="22">
        <v>635.0902886725454</v>
      </c>
      <c r="AK82" s="22">
        <v>83.777999999999992</v>
      </c>
      <c r="AL82" s="22">
        <v>1257.2466722194999</v>
      </c>
      <c r="AM82" s="23">
        <v>789.67485897309996</v>
      </c>
      <c r="AO82" s="64" t="s">
        <v>126</v>
      </c>
      <c r="AP82" s="22">
        <v>65</v>
      </c>
      <c r="AQ82" s="22">
        <v>17</v>
      </c>
      <c r="AR82" s="22">
        <v>1005.6528375312719</v>
      </c>
      <c r="AS82" s="23">
        <v>527.63940298169211</v>
      </c>
      <c r="AT82" s="22">
        <v>415.64043454958011</v>
      </c>
      <c r="AU82" s="22">
        <v>62.372999999999998</v>
      </c>
      <c r="AV82" s="22">
        <v>1173</v>
      </c>
      <c r="AW82" s="23">
        <v>703.48311487050955</v>
      </c>
      <c r="AY82" s="64" t="s">
        <v>126</v>
      </c>
      <c r="AZ82" s="22">
        <v>64</v>
      </c>
      <c r="BA82" s="22">
        <v>14</v>
      </c>
      <c r="BB82" s="22">
        <v>674.53540763415867</v>
      </c>
      <c r="BC82" s="23">
        <v>389.18294180718334</v>
      </c>
      <c r="BD82" s="22">
        <v>191.35255732740879</v>
      </c>
      <c r="BE82" s="22">
        <v>93.999908499566502</v>
      </c>
      <c r="BF82" s="22">
        <v>1034.9562313791</v>
      </c>
      <c r="BG82" s="23">
        <v>528.11636846838576</v>
      </c>
    </row>
    <row r="83" spans="1:59" s="15" customFormat="1" ht="12" customHeight="1" x14ac:dyDescent="0.2">
      <c r="A83" s="64" t="s">
        <v>127</v>
      </c>
      <c r="B83" s="22">
        <v>21</v>
      </c>
      <c r="C83" s="22">
        <v>9</v>
      </c>
      <c r="D83" s="22">
        <v>227.34599999999998</v>
      </c>
      <c r="E83" s="23">
        <v>131.43300000000002</v>
      </c>
      <c r="F83" s="22">
        <v>71.732000000000028</v>
      </c>
      <c r="G83" s="22">
        <v>24.180999999999997</v>
      </c>
      <c r="H83" s="22">
        <v>272</v>
      </c>
      <c r="I83" s="23">
        <v>206.56399999999994</v>
      </c>
      <c r="K83" s="64" t="s">
        <v>127</v>
      </c>
      <c r="L83" s="22">
        <v>19</v>
      </c>
      <c r="M83" s="22">
        <v>7</v>
      </c>
      <c r="N83" s="22">
        <v>166.71600000000004</v>
      </c>
      <c r="O83" s="23">
        <v>100.07299999999999</v>
      </c>
      <c r="P83" s="22">
        <v>57.677000000000007</v>
      </c>
      <c r="Q83" s="22">
        <v>8.9660000000000011</v>
      </c>
      <c r="R83" s="22">
        <v>239</v>
      </c>
      <c r="S83" s="23">
        <v>167.35099999999997</v>
      </c>
      <c r="U83" s="64" t="s">
        <v>127</v>
      </c>
      <c r="V83" s="22">
        <v>18</v>
      </c>
      <c r="W83" s="22">
        <v>7</v>
      </c>
      <c r="X83" s="22">
        <v>183.405</v>
      </c>
      <c r="Y83" s="23">
        <v>100.16500000000002</v>
      </c>
      <c r="Z83" s="22">
        <v>78.409000000000006</v>
      </c>
      <c r="AA83" s="22">
        <v>4.8310000000000004</v>
      </c>
      <c r="AB83" s="22">
        <v>253</v>
      </c>
      <c r="AC83" s="23">
        <v>180.09849999999997</v>
      </c>
      <c r="AE83" s="64" t="s">
        <v>127</v>
      </c>
      <c r="AF83" s="22">
        <v>20</v>
      </c>
      <c r="AG83" s="22">
        <v>8</v>
      </c>
      <c r="AH83" s="22">
        <v>205.07899999999998</v>
      </c>
      <c r="AI83" s="23">
        <v>101.36799999999998</v>
      </c>
      <c r="AJ83" s="22">
        <v>88.927000000000021</v>
      </c>
      <c r="AK83" s="22">
        <v>14.783999999999999</v>
      </c>
      <c r="AL83" s="22">
        <v>265</v>
      </c>
      <c r="AM83" s="23">
        <v>190.22449999999998</v>
      </c>
      <c r="AO83" s="64" t="s">
        <v>127</v>
      </c>
      <c r="AP83" s="22">
        <v>18</v>
      </c>
      <c r="AQ83" s="22">
        <v>6</v>
      </c>
      <c r="AR83" s="22">
        <v>164.85499999999996</v>
      </c>
      <c r="AS83" s="23">
        <v>90.918999999999983</v>
      </c>
      <c r="AT83" s="22">
        <v>61.529000000000011</v>
      </c>
      <c r="AU83" s="22">
        <v>12.407</v>
      </c>
      <c r="AV83" s="22">
        <v>235</v>
      </c>
      <c r="AW83" s="23">
        <v>187.16300000000001</v>
      </c>
      <c r="AY83" s="64" t="s">
        <v>127</v>
      </c>
      <c r="AZ83" s="22">
        <v>18</v>
      </c>
      <c r="BA83" s="22">
        <v>6</v>
      </c>
      <c r="BB83" s="22">
        <v>159.88516647840339</v>
      </c>
      <c r="BC83" s="23">
        <v>80.467991417460112</v>
      </c>
      <c r="BD83" s="22">
        <v>66.083175060943304</v>
      </c>
      <c r="BE83" s="22">
        <v>13.334</v>
      </c>
      <c r="BF83" s="22">
        <v>243.04253351829999</v>
      </c>
      <c r="BG83" s="23">
        <v>191.25845451910001</v>
      </c>
    </row>
    <row r="84" spans="1:59" s="15" customFormat="1" ht="12" customHeight="1" x14ac:dyDescent="0.2">
      <c r="A84" s="64" t="s">
        <v>128</v>
      </c>
      <c r="B84" s="22">
        <v>31</v>
      </c>
      <c r="C84" s="22">
        <v>4</v>
      </c>
      <c r="D84" s="22">
        <v>411.32600000000002</v>
      </c>
      <c r="E84" s="23">
        <v>139.88799999999998</v>
      </c>
      <c r="F84" s="22">
        <v>155.61800000000002</v>
      </c>
      <c r="G84" s="22">
        <v>115.82</v>
      </c>
      <c r="H84" s="22">
        <v>403</v>
      </c>
      <c r="I84" s="23">
        <v>222.19749999999999</v>
      </c>
      <c r="K84" s="64" t="s">
        <v>128</v>
      </c>
      <c r="L84" s="22">
        <v>27</v>
      </c>
      <c r="M84" s="22">
        <v>4</v>
      </c>
      <c r="N84" s="22">
        <v>259.84900000000005</v>
      </c>
      <c r="O84" s="23">
        <v>121.86200000000001</v>
      </c>
      <c r="P84" s="22">
        <v>124.59099999999999</v>
      </c>
      <c r="Q84" s="22">
        <v>13.395999999999999</v>
      </c>
      <c r="R84" s="22">
        <v>356</v>
      </c>
      <c r="S84" s="23">
        <v>202.79349999999997</v>
      </c>
      <c r="U84" s="64" t="s">
        <v>128</v>
      </c>
      <c r="V84" s="22">
        <v>22</v>
      </c>
      <c r="W84" s="22">
        <v>3</v>
      </c>
      <c r="X84" s="22">
        <v>238.6532609321564</v>
      </c>
      <c r="Y84" s="23">
        <v>106.40779618722603</v>
      </c>
      <c r="Z84" s="22">
        <v>126.86946474493041</v>
      </c>
      <c r="AA84" s="22">
        <v>5.3760000000000003</v>
      </c>
      <c r="AB84" s="22">
        <v>318.6847433753</v>
      </c>
      <c r="AC84" s="23">
        <v>174.02343581410611</v>
      </c>
      <c r="AE84" s="64" t="s">
        <v>128</v>
      </c>
      <c r="AF84" s="22">
        <v>22</v>
      </c>
      <c r="AG84" s="22">
        <v>3</v>
      </c>
      <c r="AH84" s="22">
        <v>343.2556817325198</v>
      </c>
      <c r="AI84" s="23">
        <v>96.267832847085629</v>
      </c>
      <c r="AJ84" s="22">
        <v>153.0378488854343</v>
      </c>
      <c r="AK84" s="22">
        <v>93.95</v>
      </c>
      <c r="AL84" s="22">
        <v>352.05821917809999</v>
      </c>
      <c r="AM84" s="23">
        <v>181.33836670575766</v>
      </c>
      <c r="AO84" s="64" t="s">
        <v>128</v>
      </c>
      <c r="AP84" s="22">
        <v>25</v>
      </c>
      <c r="AQ84" s="22">
        <v>3</v>
      </c>
      <c r="AR84" s="22">
        <v>208.93782171457471</v>
      </c>
      <c r="AS84" s="23">
        <v>84.126551074078918</v>
      </c>
      <c r="AT84" s="22">
        <v>121.68827064049582</v>
      </c>
      <c r="AU84" s="22">
        <v>3.1230000000000002</v>
      </c>
      <c r="AV84" s="22">
        <v>350.3333333333</v>
      </c>
      <c r="AW84" s="23">
        <v>171.55253097350001</v>
      </c>
      <c r="AY84" s="64" t="s">
        <v>128</v>
      </c>
      <c r="AZ84" s="22">
        <v>21</v>
      </c>
      <c r="BA84" s="22">
        <v>3</v>
      </c>
      <c r="BB84" s="22">
        <v>191.12309844158119</v>
      </c>
      <c r="BC84" s="23">
        <v>77.701419015792709</v>
      </c>
      <c r="BD84" s="22">
        <v>102.5266794257885</v>
      </c>
      <c r="BE84" s="22">
        <v>10.895000000000001</v>
      </c>
      <c r="BF84" s="22">
        <v>311.63562753040003</v>
      </c>
      <c r="BG84" s="23">
        <v>155.29999784330002</v>
      </c>
    </row>
    <row r="85" spans="1:59" s="15" customFormat="1" ht="12" customHeight="1" x14ac:dyDescent="0.2">
      <c r="A85" s="64" t="s">
        <v>129</v>
      </c>
      <c r="B85" s="22">
        <v>30</v>
      </c>
      <c r="C85" s="22">
        <v>8</v>
      </c>
      <c r="D85" s="22">
        <v>2040.3590441059998</v>
      </c>
      <c r="E85" s="23">
        <v>800.96178303588795</v>
      </c>
      <c r="F85" s="22">
        <v>1130.0787382456608</v>
      </c>
      <c r="G85" s="22">
        <v>109.31852282445091</v>
      </c>
      <c r="H85" s="22">
        <v>1061</v>
      </c>
      <c r="I85" s="23">
        <v>908.00541572455029</v>
      </c>
      <c r="K85" s="64" t="s">
        <v>129</v>
      </c>
      <c r="L85" s="22">
        <v>29</v>
      </c>
      <c r="M85" s="22">
        <v>8</v>
      </c>
      <c r="N85" s="22">
        <v>1777.8604650406473</v>
      </c>
      <c r="O85" s="23">
        <v>740.33632250493974</v>
      </c>
      <c r="P85" s="22">
        <v>958.39914253570805</v>
      </c>
      <c r="Q85" s="22">
        <v>79.125</v>
      </c>
      <c r="R85" s="22">
        <v>1060</v>
      </c>
      <c r="S85" s="23">
        <v>934.59567365907401</v>
      </c>
      <c r="U85" s="64" t="s">
        <v>129</v>
      </c>
      <c r="V85" s="22">
        <v>29</v>
      </c>
      <c r="W85" s="22">
        <v>8</v>
      </c>
      <c r="X85" s="22">
        <v>1054.609367090151</v>
      </c>
      <c r="Y85" s="23">
        <v>655.83736709015056</v>
      </c>
      <c r="Z85" s="22">
        <v>294.10499999999996</v>
      </c>
      <c r="AA85" s="22">
        <v>104.667</v>
      </c>
      <c r="AB85" s="22">
        <v>1000.7249398315</v>
      </c>
      <c r="AC85" s="23">
        <v>867.7653726312667</v>
      </c>
      <c r="AE85" s="64" t="s">
        <v>129</v>
      </c>
      <c r="AF85" s="22">
        <v>32</v>
      </c>
      <c r="AG85" s="22">
        <v>8</v>
      </c>
      <c r="AH85" s="22">
        <v>937.28645188763494</v>
      </c>
      <c r="AI85" s="23">
        <v>669.58263581001756</v>
      </c>
      <c r="AJ85" s="22">
        <v>219.4528477436221</v>
      </c>
      <c r="AK85" s="22">
        <v>48.250968333994898</v>
      </c>
      <c r="AL85" s="22">
        <v>927.38378378379991</v>
      </c>
      <c r="AM85" s="23">
        <v>785.07799992680009</v>
      </c>
      <c r="AO85" s="64" t="s">
        <v>129</v>
      </c>
      <c r="AP85" s="22">
        <v>28</v>
      </c>
      <c r="AQ85" s="22">
        <v>7</v>
      </c>
      <c r="AR85" s="22">
        <v>979.37400000000002</v>
      </c>
      <c r="AS85" s="23">
        <v>612.51300000000003</v>
      </c>
      <c r="AT85" s="22">
        <v>316.12000000000006</v>
      </c>
      <c r="AU85" s="22">
        <v>50.741</v>
      </c>
      <c r="AV85" s="22">
        <v>883</v>
      </c>
      <c r="AW85" s="23">
        <v>740.38800000000003</v>
      </c>
      <c r="AY85" s="64" t="s">
        <v>129</v>
      </c>
      <c r="AZ85" s="22">
        <v>23</v>
      </c>
      <c r="BA85" s="22">
        <v>8</v>
      </c>
      <c r="BB85" s="22">
        <v>924.73500000000013</v>
      </c>
      <c r="BC85" s="23">
        <v>518.25199999999995</v>
      </c>
      <c r="BD85" s="22">
        <v>318.13600000000002</v>
      </c>
      <c r="BE85" s="22">
        <v>88.346999999999994</v>
      </c>
      <c r="BF85" s="22">
        <v>814</v>
      </c>
      <c r="BG85" s="23">
        <v>715.77700000000004</v>
      </c>
    </row>
    <row r="86" spans="1:59" s="15" customFormat="1" ht="12" customHeight="1" x14ac:dyDescent="0.2">
      <c r="A86" s="63" t="s">
        <v>130</v>
      </c>
      <c r="B86" s="19">
        <v>212</v>
      </c>
      <c r="C86" s="19">
        <v>71</v>
      </c>
      <c r="D86" s="19">
        <v>3878.582024732691</v>
      </c>
      <c r="E86" s="20">
        <v>2162.802641773198</v>
      </c>
      <c r="F86" s="19">
        <v>1263.3793829594924</v>
      </c>
      <c r="G86" s="19">
        <v>452.4</v>
      </c>
      <c r="H86" s="19">
        <v>4073</v>
      </c>
      <c r="I86" s="20">
        <v>2794.7124485238</v>
      </c>
      <c r="K86" s="63" t="s">
        <v>130</v>
      </c>
      <c r="L86" s="19">
        <v>209</v>
      </c>
      <c r="M86" s="19">
        <v>68</v>
      </c>
      <c r="N86" s="19">
        <v>3438.0245357481394</v>
      </c>
      <c r="O86" s="20">
        <v>1974.0390041507844</v>
      </c>
      <c r="P86" s="19">
        <v>1119.1405315973552</v>
      </c>
      <c r="Q86" s="19">
        <v>344.84499999999997</v>
      </c>
      <c r="R86" s="19">
        <v>3924</v>
      </c>
      <c r="S86" s="20">
        <v>2636.8109249575355</v>
      </c>
      <c r="U86" s="63" t="s">
        <v>130</v>
      </c>
      <c r="V86" s="19">
        <v>202</v>
      </c>
      <c r="W86" s="19">
        <v>63</v>
      </c>
      <c r="X86" s="19">
        <v>3251.2696414760021</v>
      </c>
      <c r="Y86" s="20">
        <v>1759.5871055142234</v>
      </c>
      <c r="Z86" s="19">
        <v>1016.4354279644895</v>
      </c>
      <c r="AA86" s="19">
        <v>475.24710799728916</v>
      </c>
      <c r="AB86" s="19">
        <v>3805.1972754154999</v>
      </c>
      <c r="AC86" s="20">
        <v>2467.586289101082</v>
      </c>
      <c r="AE86" s="63" t="s">
        <v>130</v>
      </c>
      <c r="AF86" s="19">
        <v>206</v>
      </c>
      <c r="AG86" s="19">
        <v>60</v>
      </c>
      <c r="AH86" s="19">
        <v>3449.0934963786249</v>
      </c>
      <c r="AI86" s="20">
        <v>1969.3224799001309</v>
      </c>
      <c r="AJ86" s="19">
        <v>1099.6595685814734</v>
      </c>
      <c r="AK86" s="19">
        <v>380.11144789702058</v>
      </c>
      <c r="AL86" s="19">
        <v>3925.4804213199004</v>
      </c>
      <c r="AM86" s="20">
        <v>2480.5822258823273</v>
      </c>
      <c r="AO86" s="63" t="s">
        <v>130</v>
      </c>
      <c r="AP86" s="19">
        <v>206</v>
      </c>
      <c r="AQ86" s="19">
        <v>61</v>
      </c>
      <c r="AR86" s="19">
        <v>3167.8814221355246</v>
      </c>
      <c r="AS86" s="20">
        <v>1775.5200606452345</v>
      </c>
      <c r="AT86" s="19">
        <v>1043.572810532906</v>
      </c>
      <c r="AU86" s="19">
        <v>348.78855095738311</v>
      </c>
      <c r="AV86" s="19">
        <v>3605.7904980443</v>
      </c>
      <c r="AW86" s="20">
        <v>2316.5485340045334</v>
      </c>
      <c r="AY86" s="63" t="s">
        <v>130</v>
      </c>
      <c r="AZ86" s="19">
        <v>220</v>
      </c>
      <c r="BA86" s="19">
        <v>55</v>
      </c>
      <c r="BB86" s="19">
        <v>3044.1909633980663</v>
      </c>
      <c r="BC86" s="20">
        <v>1732.2917356447228</v>
      </c>
      <c r="BD86" s="19">
        <v>1045.2991810602748</v>
      </c>
      <c r="BE86" s="19">
        <v>266.60004669306801</v>
      </c>
      <c r="BF86" s="19">
        <v>3592.6005160161003</v>
      </c>
      <c r="BG86" s="20">
        <v>2341.213281311936</v>
      </c>
    </row>
    <row r="87" spans="1:59" s="15" customFormat="1" ht="12" customHeight="1" x14ac:dyDescent="0.2">
      <c r="A87" s="64" t="s">
        <v>131</v>
      </c>
      <c r="B87" s="22">
        <v>21</v>
      </c>
      <c r="C87" s="22">
        <v>6</v>
      </c>
      <c r="D87" s="22">
        <v>195.33999999999997</v>
      </c>
      <c r="E87" s="23">
        <v>102.39999999999998</v>
      </c>
      <c r="F87" s="22">
        <v>86.014999999999986</v>
      </c>
      <c r="G87" s="22">
        <v>6.9249999999999998</v>
      </c>
      <c r="H87" s="22">
        <v>281</v>
      </c>
      <c r="I87" s="23">
        <v>158.72250000000003</v>
      </c>
      <c r="K87" s="64" t="s">
        <v>131</v>
      </c>
      <c r="L87" s="22">
        <v>23</v>
      </c>
      <c r="M87" s="22">
        <v>6</v>
      </c>
      <c r="N87" s="22">
        <v>172.502412458724</v>
      </c>
      <c r="O87" s="23">
        <v>89.326937328666304</v>
      </c>
      <c r="P87" s="22">
        <v>69.283475130057695</v>
      </c>
      <c r="Q87" s="22">
        <v>13.891999999999998</v>
      </c>
      <c r="R87" s="22">
        <v>278</v>
      </c>
      <c r="S87" s="23">
        <v>172.95886853611589</v>
      </c>
      <c r="U87" s="64" t="s">
        <v>131</v>
      </c>
      <c r="V87" s="22">
        <v>21</v>
      </c>
      <c r="W87" s="22">
        <v>5</v>
      </c>
      <c r="X87" s="22">
        <v>200.33299999999997</v>
      </c>
      <c r="Y87" s="23">
        <v>91.602999999999994</v>
      </c>
      <c r="Z87" s="22">
        <v>60.307999999999993</v>
      </c>
      <c r="AA87" s="22">
        <v>48.421999999999997</v>
      </c>
      <c r="AB87" s="22">
        <v>270</v>
      </c>
      <c r="AC87" s="23">
        <v>166.7595</v>
      </c>
      <c r="AE87" s="64" t="s">
        <v>131</v>
      </c>
      <c r="AF87" s="22">
        <v>26</v>
      </c>
      <c r="AG87" s="22">
        <v>6</v>
      </c>
      <c r="AH87" s="22">
        <v>192.05879589994012</v>
      </c>
      <c r="AI87" s="23">
        <v>109.2111257144426</v>
      </c>
      <c r="AJ87" s="22">
        <v>60.072292487158286</v>
      </c>
      <c r="AK87" s="22">
        <v>22.775377698339206</v>
      </c>
      <c r="AL87" s="22">
        <v>313.72026269899999</v>
      </c>
      <c r="AM87" s="23">
        <v>194.83834358545516</v>
      </c>
      <c r="AO87" s="64" t="s">
        <v>131</v>
      </c>
      <c r="AP87" s="22">
        <v>25</v>
      </c>
      <c r="AQ87" s="22">
        <v>5</v>
      </c>
      <c r="AR87" s="22">
        <v>168.45100000000002</v>
      </c>
      <c r="AS87" s="23">
        <v>90.176000000000002</v>
      </c>
      <c r="AT87" s="22">
        <v>59.387999999999991</v>
      </c>
      <c r="AU87" s="22">
        <v>18.887</v>
      </c>
      <c r="AV87" s="22">
        <v>316</v>
      </c>
      <c r="AW87" s="23">
        <v>178.98850000000002</v>
      </c>
      <c r="AY87" s="64" t="s">
        <v>131</v>
      </c>
      <c r="AZ87" s="22">
        <v>25</v>
      </c>
      <c r="BA87" s="22">
        <v>5</v>
      </c>
      <c r="BB87" s="22">
        <v>201.33499999999998</v>
      </c>
      <c r="BC87" s="23">
        <v>88.695999999999984</v>
      </c>
      <c r="BD87" s="22">
        <v>93.794999999999987</v>
      </c>
      <c r="BE87" s="22">
        <v>18.844000000000001</v>
      </c>
      <c r="BF87" s="22">
        <v>345</v>
      </c>
      <c r="BG87" s="23">
        <v>213.35650000000001</v>
      </c>
    </row>
    <row r="88" spans="1:59" s="15" customFormat="1" ht="12" customHeight="1" x14ac:dyDescent="0.2">
      <c r="A88" s="64" t="s">
        <v>132</v>
      </c>
      <c r="B88" s="22">
        <v>51</v>
      </c>
      <c r="C88" s="22">
        <v>21</v>
      </c>
      <c r="D88" s="22">
        <v>1164.2424901906443</v>
      </c>
      <c r="E88" s="23">
        <v>559.27708501210702</v>
      </c>
      <c r="F88" s="22">
        <v>444.52440517853739</v>
      </c>
      <c r="G88" s="22">
        <v>160.441</v>
      </c>
      <c r="H88" s="22">
        <v>1328</v>
      </c>
      <c r="I88" s="23">
        <v>886.52239569140022</v>
      </c>
      <c r="K88" s="64" t="s">
        <v>132</v>
      </c>
      <c r="L88" s="22">
        <v>47</v>
      </c>
      <c r="M88" s="22">
        <v>19</v>
      </c>
      <c r="N88" s="22">
        <v>1026.9281712706925</v>
      </c>
      <c r="O88" s="23">
        <v>522.00566582457259</v>
      </c>
      <c r="P88" s="22">
        <v>411.66350544611993</v>
      </c>
      <c r="Q88" s="22">
        <v>93.259</v>
      </c>
      <c r="R88" s="22">
        <v>1289</v>
      </c>
      <c r="S88" s="23">
        <v>798.06846546550014</v>
      </c>
      <c r="U88" s="64" t="s">
        <v>132</v>
      </c>
      <c r="V88" s="22">
        <v>46</v>
      </c>
      <c r="W88" s="22">
        <v>19</v>
      </c>
      <c r="X88" s="22">
        <v>911.48969910751384</v>
      </c>
      <c r="Y88" s="23">
        <v>483.2633786184133</v>
      </c>
      <c r="Z88" s="22">
        <v>331.02332048910046</v>
      </c>
      <c r="AA88" s="22">
        <v>97.203000000000003</v>
      </c>
      <c r="AB88" s="22">
        <v>1296.0843709136</v>
      </c>
      <c r="AC88" s="23">
        <v>764.15593595410019</v>
      </c>
      <c r="AE88" s="64" t="s">
        <v>132</v>
      </c>
      <c r="AF88" s="22">
        <v>49</v>
      </c>
      <c r="AG88" s="22">
        <v>18</v>
      </c>
      <c r="AH88" s="22">
        <v>943.83145469228123</v>
      </c>
      <c r="AI88" s="23">
        <v>445.41500364606168</v>
      </c>
      <c r="AJ88" s="22">
        <v>359.37148226387103</v>
      </c>
      <c r="AK88" s="22">
        <v>139.04496878234852</v>
      </c>
      <c r="AL88" s="22">
        <v>1278.9687308018001</v>
      </c>
      <c r="AM88" s="23">
        <v>737.78736388222978</v>
      </c>
      <c r="AO88" s="64" t="s">
        <v>132</v>
      </c>
      <c r="AP88" s="22">
        <v>49</v>
      </c>
      <c r="AQ88" s="22">
        <v>19</v>
      </c>
      <c r="AR88" s="22">
        <v>805.93686472317847</v>
      </c>
      <c r="AS88" s="23">
        <v>415.50033478680956</v>
      </c>
      <c r="AT88" s="22">
        <v>284.66626474487072</v>
      </c>
      <c r="AU88" s="22">
        <v>105.77026519149769</v>
      </c>
      <c r="AV88" s="22">
        <v>1080.8111215071999</v>
      </c>
      <c r="AW88" s="23">
        <v>705.82100818977619</v>
      </c>
      <c r="AY88" s="64" t="s">
        <v>132</v>
      </c>
      <c r="AZ88" s="22">
        <v>55</v>
      </c>
      <c r="BA88" s="22">
        <v>17</v>
      </c>
      <c r="BB88" s="22">
        <v>778.0859393254824</v>
      </c>
      <c r="BC88" s="23">
        <v>380.55547970350483</v>
      </c>
      <c r="BD88" s="22">
        <v>323.84245962197741</v>
      </c>
      <c r="BE88" s="22">
        <v>73.688000000000002</v>
      </c>
      <c r="BF88" s="22">
        <v>1055.1505859722001</v>
      </c>
      <c r="BG88" s="23">
        <v>683.91696320746973</v>
      </c>
    </row>
    <row r="89" spans="1:59" s="15" customFormat="1" ht="12" customHeight="1" x14ac:dyDescent="0.2">
      <c r="A89" s="64" t="s">
        <v>133</v>
      </c>
      <c r="B89" s="22">
        <v>50</v>
      </c>
      <c r="C89" s="22">
        <v>21</v>
      </c>
      <c r="D89" s="22">
        <v>1172.5290000000002</v>
      </c>
      <c r="E89" s="23">
        <v>737.25900000000001</v>
      </c>
      <c r="F89" s="22">
        <v>306.36999999999995</v>
      </c>
      <c r="G89" s="22">
        <v>128.9</v>
      </c>
      <c r="H89" s="22">
        <v>984</v>
      </c>
      <c r="I89" s="23">
        <v>744.47099999999989</v>
      </c>
      <c r="K89" s="64" t="s">
        <v>133</v>
      </c>
      <c r="L89" s="22">
        <v>54</v>
      </c>
      <c r="M89" s="22">
        <v>19</v>
      </c>
      <c r="N89" s="22">
        <v>997.26800000000003</v>
      </c>
      <c r="O89" s="23">
        <v>674.32999999999993</v>
      </c>
      <c r="P89" s="22">
        <v>259.392</v>
      </c>
      <c r="Q89" s="22">
        <v>63.546000000000006</v>
      </c>
      <c r="R89" s="22">
        <v>981</v>
      </c>
      <c r="S89" s="23">
        <v>694.74900000000002</v>
      </c>
      <c r="U89" s="64" t="s">
        <v>133</v>
      </c>
      <c r="V89" s="22">
        <v>51</v>
      </c>
      <c r="W89" s="22">
        <v>18</v>
      </c>
      <c r="X89" s="22">
        <v>989.42362252295788</v>
      </c>
      <c r="Y89" s="23">
        <v>570.01540705027992</v>
      </c>
      <c r="Z89" s="22">
        <v>234.78410747538902</v>
      </c>
      <c r="AA89" s="22">
        <v>184.62410799728914</v>
      </c>
      <c r="AB89" s="22">
        <v>880.21212121209999</v>
      </c>
      <c r="AC89" s="23">
        <v>639.6651287878816</v>
      </c>
      <c r="AE89" s="64" t="s">
        <v>133</v>
      </c>
      <c r="AF89" s="22">
        <v>53</v>
      </c>
      <c r="AG89" s="22">
        <v>17</v>
      </c>
      <c r="AH89" s="22">
        <v>1263.1596138480463</v>
      </c>
      <c r="AI89" s="23">
        <v>807.91565858211004</v>
      </c>
      <c r="AJ89" s="22">
        <v>291.24395526593605</v>
      </c>
      <c r="AK89" s="22">
        <v>164</v>
      </c>
      <c r="AL89" s="22">
        <v>1074.1848739495999</v>
      </c>
      <c r="AM89" s="23">
        <v>700.83255423074274</v>
      </c>
      <c r="AO89" s="64" t="s">
        <v>133</v>
      </c>
      <c r="AP89" s="22">
        <v>55</v>
      </c>
      <c r="AQ89" s="22">
        <v>18</v>
      </c>
      <c r="AR89" s="22">
        <v>1252.8539023749711</v>
      </c>
      <c r="AS89" s="23">
        <v>756.35195396076438</v>
      </c>
      <c r="AT89" s="22">
        <v>349.73090725626975</v>
      </c>
      <c r="AU89" s="22">
        <v>146.77104115793662</v>
      </c>
      <c r="AV89" s="22">
        <v>1060.9156513590001</v>
      </c>
      <c r="AW89" s="23">
        <v>660.06092571657143</v>
      </c>
      <c r="AY89" s="64" t="s">
        <v>133</v>
      </c>
      <c r="AZ89" s="22">
        <v>59</v>
      </c>
      <c r="BA89" s="22">
        <v>17</v>
      </c>
      <c r="BB89" s="22">
        <v>1204.8794121648591</v>
      </c>
      <c r="BC89" s="23">
        <v>813.34200181373569</v>
      </c>
      <c r="BD89" s="22">
        <v>275.63736365805499</v>
      </c>
      <c r="BE89" s="22">
        <v>115.90004669306801</v>
      </c>
      <c r="BF89" s="22">
        <v>1102.7447136998999</v>
      </c>
      <c r="BG89" s="23">
        <v>751.08686069759983</v>
      </c>
    </row>
    <row r="90" spans="1:59" s="15" customFormat="1" ht="12" customHeight="1" x14ac:dyDescent="0.2">
      <c r="A90" s="64" t="s">
        <v>134</v>
      </c>
      <c r="B90" s="22">
        <v>90</v>
      </c>
      <c r="C90" s="22">
        <v>23</v>
      </c>
      <c r="D90" s="22">
        <v>1346.4705345420466</v>
      </c>
      <c r="E90" s="23">
        <v>763.86655676109115</v>
      </c>
      <c r="F90" s="22">
        <v>426.46997778095511</v>
      </c>
      <c r="G90" s="22">
        <v>156.13399999999996</v>
      </c>
      <c r="H90" s="22">
        <v>1480</v>
      </c>
      <c r="I90" s="23">
        <v>1004.9965528324001</v>
      </c>
      <c r="K90" s="64" t="s">
        <v>134</v>
      </c>
      <c r="L90" s="22">
        <v>85</v>
      </c>
      <c r="M90" s="22">
        <v>24</v>
      </c>
      <c r="N90" s="22">
        <v>1241.325952018723</v>
      </c>
      <c r="O90" s="23">
        <v>688.3764009975456</v>
      </c>
      <c r="P90" s="22">
        <v>378.80155102117754</v>
      </c>
      <c r="Q90" s="22">
        <v>174.14799999999997</v>
      </c>
      <c r="R90" s="22">
        <v>1376</v>
      </c>
      <c r="S90" s="23">
        <v>971.03459095591961</v>
      </c>
      <c r="U90" s="64" t="s">
        <v>134</v>
      </c>
      <c r="V90" s="22">
        <v>84</v>
      </c>
      <c r="W90" s="22">
        <v>21</v>
      </c>
      <c r="X90" s="22">
        <v>1150.0233198455303</v>
      </c>
      <c r="Y90" s="23">
        <v>614.70531984553008</v>
      </c>
      <c r="Z90" s="22">
        <v>390.31999999999988</v>
      </c>
      <c r="AA90" s="22">
        <v>144.99800000000002</v>
      </c>
      <c r="AB90" s="22">
        <v>1358.9007832898001</v>
      </c>
      <c r="AC90" s="23">
        <v>897.00572435910044</v>
      </c>
      <c r="AE90" s="64" t="s">
        <v>134</v>
      </c>
      <c r="AF90" s="22">
        <v>78</v>
      </c>
      <c r="AG90" s="22">
        <v>19</v>
      </c>
      <c r="AH90" s="22">
        <v>1050.0436319383571</v>
      </c>
      <c r="AI90" s="23">
        <v>606.78069195751652</v>
      </c>
      <c r="AJ90" s="22">
        <v>388.971838564508</v>
      </c>
      <c r="AK90" s="22">
        <v>54.291101416332886</v>
      </c>
      <c r="AL90" s="22">
        <v>1258.6065538695002</v>
      </c>
      <c r="AM90" s="23">
        <v>847.12396418389983</v>
      </c>
      <c r="AO90" s="64" t="s">
        <v>134</v>
      </c>
      <c r="AP90" s="22">
        <v>77</v>
      </c>
      <c r="AQ90" s="22">
        <v>19</v>
      </c>
      <c r="AR90" s="22">
        <v>940.63965503737518</v>
      </c>
      <c r="AS90" s="23">
        <v>513.49177189766067</v>
      </c>
      <c r="AT90" s="22">
        <v>349.78763853176565</v>
      </c>
      <c r="AU90" s="22">
        <v>77.360244607948815</v>
      </c>
      <c r="AV90" s="22">
        <v>1148.0637251781</v>
      </c>
      <c r="AW90" s="23">
        <v>771.6781000981855</v>
      </c>
      <c r="AY90" s="64" t="s">
        <v>134</v>
      </c>
      <c r="AZ90" s="22">
        <v>81</v>
      </c>
      <c r="BA90" s="22">
        <v>16</v>
      </c>
      <c r="BB90" s="22">
        <v>859.89061190772497</v>
      </c>
      <c r="BC90" s="23">
        <v>449.69825412748241</v>
      </c>
      <c r="BD90" s="22">
        <v>352.02435778024233</v>
      </c>
      <c r="BE90" s="22">
        <v>58.168000000000006</v>
      </c>
      <c r="BF90" s="22">
        <v>1089.7052163440001</v>
      </c>
      <c r="BG90" s="23">
        <v>692.85295740686638</v>
      </c>
    </row>
    <row r="91" spans="1:59" s="15" customFormat="1" ht="12" customHeight="1" x14ac:dyDescent="0.2">
      <c r="A91" s="63" t="s">
        <v>135</v>
      </c>
      <c r="B91" s="19">
        <v>278</v>
      </c>
      <c r="C91" s="19">
        <v>63</v>
      </c>
      <c r="D91" s="19">
        <v>4735.6016943073901</v>
      </c>
      <c r="E91" s="20">
        <v>2485.8605703628964</v>
      </c>
      <c r="F91" s="19">
        <v>1720.260381513915</v>
      </c>
      <c r="G91" s="19">
        <v>529.4807424305792</v>
      </c>
      <c r="H91" s="19">
        <v>4411</v>
      </c>
      <c r="I91" s="20">
        <v>3057.0620524701685</v>
      </c>
      <c r="K91" s="63" t="s">
        <v>135</v>
      </c>
      <c r="L91" s="19">
        <v>272</v>
      </c>
      <c r="M91" s="19">
        <v>62</v>
      </c>
      <c r="N91" s="19">
        <v>4156.248227418796</v>
      </c>
      <c r="O91" s="20">
        <v>2224.7264330251519</v>
      </c>
      <c r="P91" s="19">
        <v>1712.6746830718898</v>
      </c>
      <c r="Q91" s="19">
        <v>218.84711132175431</v>
      </c>
      <c r="R91" s="19">
        <v>4297</v>
      </c>
      <c r="S91" s="20">
        <v>3089.2012264797381</v>
      </c>
      <c r="U91" s="63" t="s">
        <v>135</v>
      </c>
      <c r="V91" s="19">
        <v>268</v>
      </c>
      <c r="W91" s="19">
        <v>59</v>
      </c>
      <c r="X91" s="19">
        <v>3954.6866556771001</v>
      </c>
      <c r="Y91" s="20">
        <v>2054.4900209148464</v>
      </c>
      <c r="Z91" s="19">
        <v>1638.3705065743854</v>
      </c>
      <c r="AA91" s="19">
        <v>261.8261281878697</v>
      </c>
      <c r="AB91" s="19">
        <v>4260.0656235920005</v>
      </c>
      <c r="AC91" s="20">
        <v>2982.1797711302938</v>
      </c>
      <c r="AE91" s="63" t="s">
        <v>135</v>
      </c>
      <c r="AF91" s="19">
        <v>262</v>
      </c>
      <c r="AG91" s="19">
        <v>62</v>
      </c>
      <c r="AH91" s="19">
        <v>3378.9789541011469</v>
      </c>
      <c r="AI91" s="20">
        <v>1995.1332277930496</v>
      </c>
      <c r="AJ91" s="19">
        <v>1226.9864375273635</v>
      </c>
      <c r="AK91" s="19">
        <v>156.85928878073369</v>
      </c>
      <c r="AL91" s="19">
        <v>4270.1405949672999</v>
      </c>
      <c r="AM91" s="20">
        <v>2945.0181851362167</v>
      </c>
      <c r="AO91" s="63" t="s">
        <v>135</v>
      </c>
      <c r="AP91" s="19">
        <v>247</v>
      </c>
      <c r="AQ91" s="19">
        <v>62</v>
      </c>
      <c r="AR91" s="19">
        <v>3783.8194522774279</v>
      </c>
      <c r="AS91" s="20">
        <v>2059.5011153859032</v>
      </c>
      <c r="AT91" s="19">
        <v>1422.798336891525</v>
      </c>
      <c r="AU91" s="19">
        <v>301.52</v>
      </c>
      <c r="AV91" s="19">
        <v>4550.5555481995998</v>
      </c>
      <c r="AW91" s="20">
        <v>3263.0958243318369</v>
      </c>
      <c r="AY91" s="63" t="s">
        <v>135</v>
      </c>
      <c r="AZ91" s="19">
        <v>248</v>
      </c>
      <c r="BA91" s="19">
        <v>65</v>
      </c>
      <c r="BB91" s="19">
        <v>3655.4521882523682</v>
      </c>
      <c r="BC91" s="20">
        <v>1934.1644724056175</v>
      </c>
      <c r="BD91" s="19">
        <v>1465.9473914964783</v>
      </c>
      <c r="BE91" s="19">
        <v>255.34032435027228</v>
      </c>
      <c r="BF91" s="19">
        <v>4933.4236888339001</v>
      </c>
      <c r="BG91" s="20">
        <v>3162.8559506060592</v>
      </c>
    </row>
    <row r="92" spans="1:59" s="15" customFormat="1" ht="12" customHeight="1" x14ac:dyDescent="0.2">
      <c r="A92" s="64" t="s">
        <v>136</v>
      </c>
      <c r="B92" s="22">
        <v>13</v>
      </c>
      <c r="C92" s="22">
        <v>2</v>
      </c>
      <c r="D92" s="22">
        <v>103.22</v>
      </c>
      <c r="E92" s="23">
        <v>56.194000000000003</v>
      </c>
      <c r="F92" s="22">
        <v>41.78</v>
      </c>
      <c r="G92" s="22">
        <v>5.2460000000000004</v>
      </c>
      <c r="H92" s="22">
        <v>136</v>
      </c>
      <c r="I92" s="23">
        <v>76.016500000000008</v>
      </c>
      <c r="K92" s="64" t="s">
        <v>136</v>
      </c>
      <c r="L92" s="22">
        <v>15</v>
      </c>
      <c r="M92" s="22">
        <v>3</v>
      </c>
      <c r="N92" s="22">
        <v>92.560999999999993</v>
      </c>
      <c r="O92" s="23">
        <v>53.248000000000005</v>
      </c>
      <c r="P92" s="22">
        <v>36.933</v>
      </c>
      <c r="Q92" s="22">
        <v>2.38</v>
      </c>
      <c r="R92" s="22">
        <v>162</v>
      </c>
      <c r="S92" s="23">
        <v>77.308999999999997</v>
      </c>
      <c r="U92" s="64" t="s">
        <v>136</v>
      </c>
      <c r="V92" s="22">
        <v>11</v>
      </c>
      <c r="W92" s="22">
        <v>2</v>
      </c>
      <c r="X92" s="22">
        <v>65.353000000000009</v>
      </c>
      <c r="Y92" s="23">
        <v>39.286000000000001</v>
      </c>
      <c r="Z92" s="22">
        <v>25.309000000000001</v>
      </c>
      <c r="AA92" s="22">
        <v>0.7579999999999999</v>
      </c>
      <c r="AB92" s="22">
        <v>98</v>
      </c>
      <c r="AC92" s="23">
        <v>53.962499999999991</v>
      </c>
      <c r="AE92" s="64" t="s">
        <v>136</v>
      </c>
      <c r="AF92" s="22">
        <v>10</v>
      </c>
      <c r="AG92" s="22">
        <v>2</v>
      </c>
      <c r="AH92" s="22">
        <v>66.370999999999995</v>
      </c>
      <c r="AI92" s="23">
        <v>40.881</v>
      </c>
      <c r="AJ92" s="22">
        <v>23.321000000000002</v>
      </c>
      <c r="AK92" s="22">
        <v>2.169</v>
      </c>
      <c r="AL92" s="22">
        <v>79</v>
      </c>
      <c r="AM92" s="23">
        <v>52.134</v>
      </c>
      <c r="AO92" s="64" t="s">
        <v>136</v>
      </c>
      <c r="AP92" s="22">
        <v>13</v>
      </c>
      <c r="AQ92" s="22">
        <v>5</v>
      </c>
      <c r="AR92" s="22">
        <v>91.548689655887799</v>
      </c>
      <c r="AS92" s="23">
        <v>59.477849613538396</v>
      </c>
      <c r="AT92" s="22">
        <v>28.630840042349398</v>
      </c>
      <c r="AU92" s="22">
        <v>3.44</v>
      </c>
      <c r="AV92" s="22">
        <v>129.42153284670002</v>
      </c>
      <c r="AW92" s="23">
        <v>81.389094421400003</v>
      </c>
      <c r="AY92" s="64" t="s">
        <v>136</v>
      </c>
      <c r="AZ92" s="22">
        <v>16</v>
      </c>
      <c r="BA92" s="22">
        <v>4</v>
      </c>
      <c r="BB92" s="22">
        <v>102.7610596646016</v>
      </c>
      <c r="BC92" s="23">
        <v>59.207446862862994</v>
      </c>
      <c r="BD92" s="22">
        <v>40.357278735587293</v>
      </c>
      <c r="BE92" s="22">
        <v>3.1963340661514001</v>
      </c>
      <c r="BF92" s="22">
        <v>164.9068420335</v>
      </c>
      <c r="BG92" s="23">
        <v>104.66804633640001</v>
      </c>
    </row>
    <row r="93" spans="1:59" s="15" customFormat="1" ht="12" customHeight="1" x14ac:dyDescent="0.2">
      <c r="A93" s="64" t="s">
        <v>137</v>
      </c>
      <c r="B93" s="22">
        <v>55</v>
      </c>
      <c r="C93" s="22">
        <v>11</v>
      </c>
      <c r="D93" s="22">
        <v>507.49999999999989</v>
      </c>
      <c r="E93" s="23">
        <v>236.48800000000003</v>
      </c>
      <c r="F93" s="22">
        <v>117.70800000000001</v>
      </c>
      <c r="G93" s="22">
        <v>153.304</v>
      </c>
      <c r="H93" s="22">
        <v>551</v>
      </c>
      <c r="I93" s="23">
        <v>363.91699999999992</v>
      </c>
      <c r="K93" s="64" t="s">
        <v>137</v>
      </c>
      <c r="L93" s="22">
        <v>53</v>
      </c>
      <c r="M93" s="22">
        <v>10</v>
      </c>
      <c r="N93" s="22">
        <v>348.66339817370454</v>
      </c>
      <c r="O93" s="23">
        <v>210.66929097591498</v>
      </c>
      <c r="P93" s="22">
        <v>116.25099587603512</v>
      </c>
      <c r="Q93" s="22">
        <v>21.743111321754299</v>
      </c>
      <c r="R93" s="22">
        <v>517</v>
      </c>
      <c r="S93" s="23">
        <v>345.83164600106784</v>
      </c>
      <c r="U93" s="64" t="s">
        <v>137</v>
      </c>
      <c r="V93" s="22">
        <v>54</v>
      </c>
      <c r="W93" s="22">
        <v>11</v>
      </c>
      <c r="X93" s="22">
        <v>414.58190106396057</v>
      </c>
      <c r="Y93" s="23">
        <v>218.47797221481159</v>
      </c>
      <c r="Z93" s="22">
        <v>186.49092884914904</v>
      </c>
      <c r="AA93" s="22">
        <v>9.6129999999999995</v>
      </c>
      <c r="AB93" s="22">
        <v>616.91788447179999</v>
      </c>
      <c r="AC93" s="23">
        <v>369.18956556740608</v>
      </c>
      <c r="AE93" s="64" t="s">
        <v>137</v>
      </c>
      <c r="AF93" s="22">
        <v>53</v>
      </c>
      <c r="AG93" s="22">
        <v>11</v>
      </c>
      <c r="AH93" s="22">
        <v>321.65412444799023</v>
      </c>
      <c r="AI93" s="23">
        <v>208.23950462388976</v>
      </c>
      <c r="AJ93" s="22">
        <v>108.55541432439927</v>
      </c>
      <c r="AK93" s="22">
        <v>4.8592054997011997</v>
      </c>
      <c r="AL93" s="22">
        <v>627.28357098850006</v>
      </c>
      <c r="AM93" s="23">
        <v>375.69185051349984</v>
      </c>
      <c r="AO93" s="64" t="s">
        <v>137</v>
      </c>
      <c r="AP93" s="22">
        <v>47</v>
      </c>
      <c r="AQ93" s="22">
        <v>13</v>
      </c>
      <c r="AR93" s="22">
        <v>406.98322971498516</v>
      </c>
      <c r="AS93" s="23">
        <v>200.49609194009801</v>
      </c>
      <c r="AT93" s="22">
        <v>198.00113777488724</v>
      </c>
      <c r="AU93" s="22">
        <v>8.4859999999999989</v>
      </c>
      <c r="AV93" s="22">
        <v>762.35166623340001</v>
      </c>
      <c r="AW93" s="23">
        <v>406.27094261378022</v>
      </c>
      <c r="AY93" s="64" t="s">
        <v>137</v>
      </c>
      <c r="AZ93" s="22">
        <v>43</v>
      </c>
      <c r="BA93" s="22">
        <v>11</v>
      </c>
      <c r="BB93" s="22">
        <v>392.68764831295101</v>
      </c>
      <c r="BC93" s="23">
        <v>170.81749065936495</v>
      </c>
      <c r="BD93" s="22">
        <v>197.76915765358603</v>
      </c>
      <c r="BE93" s="22">
        <v>24.101000000000003</v>
      </c>
      <c r="BF93" s="22">
        <v>818.8424887855</v>
      </c>
      <c r="BG93" s="23">
        <v>340.24928233709994</v>
      </c>
    </row>
    <row r="94" spans="1:59" s="15" customFormat="1" ht="12" customHeight="1" x14ac:dyDescent="0.2">
      <c r="A94" s="64" t="s">
        <v>138</v>
      </c>
      <c r="B94" s="22">
        <v>29</v>
      </c>
      <c r="C94" s="22">
        <v>6</v>
      </c>
      <c r="D94" s="22">
        <v>225.26862278776781</v>
      </c>
      <c r="E94" s="23">
        <v>135.84001045089039</v>
      </c>
      <c r="F94" s="22">
        <v>78.388612336877486</v>
      </c>
      <c r="G94" s="22">
        <v>11.04</v>
      </c>
      <c r="H94" s="22">
        <v>211</v>
      </c>
      <c r="I94" s="23">
        <v>157.59603609869561</v>
      </c>
      <c r="K94" s="64" t="s">
        <v>138</v>
      </c>
      <c r="L94" s="22">
        <v>28</v>
      </c>
      <c r="M94" s="22">
        <v>6</v>
      </c>
      <c r="N94" s="22">
        <v>195.03299999999999</v>
      </c>
      <c r="O94" s="23">
        <v>131.95300000000003</v>
      </c>
      <c r="P94" s="22">
        <v>60.669999999999995</v>
      </c>
      <c r="Q94" s="22">
        <v>2.4099999999999997</v>
      </c>
      <c r="R94" s="22">
        <v>215</v>
      </c>
      <c r="S94" s="23">
        <v>155.303</v>
      </c>
      <c r="U94" s="64" t="s">
        <v>138</v>
      </c>
      <c r="V94" s="22">
        <v>24</v>
      </c>
      <c r="W94" s="22">
        <v>5</v>
      </c>
      <c r="X94" s="22">
        <v>183.477</v>
      </c>
      <c r="Y94" s="23">
        <v>120.80599999999998</v>
      </c>
      <c r="Z94" s="22">
        <v>59.044000000000004</v>
      </c>
      <c r="AA94" s="22">
        <v>3.6270000000000002</v>
      </c>
      <c r="AB94" s="22">
        <v>187</v>
      </c>
      <c r="AC94" s="23">
        <v>138.99250000000001</v>
      </c>
      <c r="AE94" s="64" t="s">
        <v>138</v>
      </c>
      <c r="AF94" s="22">
        <v>27</v>
      </c>
      <c r="AG94" s="22">
        <v>6</v>
      </c>
      <c r="AH94" s="22">
        <v>183.59387464452283</v>
      </c>
      <c r="AI94" s="23">
        <v>123.08412329000259</v>
      </c>
      <c r="AJ94" s="22">
        <v>58.475751354520199</v>
      </c>
      <c r="AK94" s="22">
        <v>2.0339999999999998</v>
      </c>
      <c r="AL94" s="22">
        <v>237.15</v>
      </c>
      <c r="AM94" s="23">
        <v>146.5971781135531</v>
      </c>
      <c r="AO94" s="64" t="s">
        <v>138</v>
      </c>
      <c r="AP94" s="22">
        <v>25</v>
      </c>
      <c r="AQ94" s="22">
        <v>5</v>
      </c>
      <c r="AR94" s="22">
        <v>160.63800000000003</v>
      </c>
      <c r="AS94" s="23">
        <v>94.721000000000018</v>
      </c>
      <c r="AT94" s="22">
        <v>50.928000000000011</v>
      </c>
      <c r="AU94" s="22">
        <v>14.989000000000001</v>
      </c>
      <c r="AV94" s="22">
        <v>210</v>
      </c>
      <c r="AW94" s="23">
        <v>143.36949999999999</v>
      </c>
      <c r="AY94" s="64" t="s">
        <v>138</v>
      </c>
      <c r="AZ94" s="22">
        <v>28</v>
      </c>
      <c r="BA94" s="22">
        <v>7</v>
      </c>
      <c r="BB94" s="22">
        <v>193.32147882137966</v>
      </c>
      <c r="BC94" s="23">
        <v>111.73359692032091</v>
      </c>
      <c r="BD94" s="22">
        <v>79.746881901058686</v>
      </c>
      <c r="BE94" s="22">
        <v>1.841</v>
      </c>
      <c r="BF94" s="22">
        <v>267.25520110959997</v>
      </c>
      <c r="BG94" s="23">
        <v>182.52722711480004</v>
      </c>
    </row>
    <row r="95" spans="1:59" s="15" customFormat="1" ht="12" customHeight="1" x14ac:dyDescent="0.2">
      <c r="A95" s="64" t="s">
        <v>139</v>
      </c>
      <c r="B95" s="22">
        <v>43</v>
      </c>
      <c r="C95" s="22">
        <v>14</v>
      </c>
      <c r="D95" s="22">
        <v>1757.5089999999998</v>
      </c>
      <c r="E95" s="23">
        <v>899.5630000000001</v>
      </c>
      <c r="F95" s="22">
        <v>815.61099999999999</v>
      </c>
      <c r="G95" s="22">
        <v>42.335000000000001</v>
      </c>
      <c r="H95" s="22">
        <v>1349</v>
      </c>
      <c r="I95" s="23">
        <v>1039.4345000000001</v>
      </c>
      <c r="K95" s="64" t="s">
        <v>139</v>
      </c>
      <c r="L95" s="22">
        <v>38</v>
      </c>
      <c r="M95" s="22">
        <v>14</v>
      </c>
      <c r="N95" s="22">
        <v>1883.6255482669721</v>
      </c>
      <c r="O95" s="23">
        <v>869.18959195098159</v>
      </c>
      <c r="P95" s="22">
        <v>948.62495631599063</v>
      </c>
      <c r="Q95" s="22">
        <v>65.810999999999993</v>
      </c>
      <c r="R95" s="22">
        <v>1356</v>
      </c>
      <c r="S95" s="23">
        <v>1111.9551261452</v>
      </c>
      <c r="U95" s="64" t="s">
        <v>139</v>
      </c>
      <c r="V95" s="22">
        <v>37</v>
      </c>
      <c r="W95" s="22">
        <v>12</v>
      </c>
      <c r="X95" s="22">
        <v>1873.3599329208266</v>
      </c>
      <c r="Y95" s="23">
        <v>802.37302746864782</v>
      </c>
      <c r="Z95" s="22">
        <v>926.13271565835055</v>
      </c>
      <c r="AA95" s="22">
        <v>144.85418979382871</v>
      </c>
      <c r="AB95" s="22">
        <v>1330.5555555556</v>
      </c>
      <c r="AC95" s="23">
        <v>1085.6635555555999</v>
      </c>
      <c r="AE95" s="64" t="s">
        <v>139</v>
      </c>
      <c r="AF95" s="22">
        <v>31</v>
      </c>
      <c r="AG95" s="22">
        <v>12</v>
      </c>
      <c r="AH95" s="22">
        <v>1439.8127583488299</v>
      </c>
      <c r="AI95" s="23">
        <v>793.70975370857411</v>
      </c>
      <c r="AJ95" s="22">
        <v>561.29831415760179</v>
      </c>
      <c r="AK95" s="22">
        <v>84.804690482653996</v>
      </c>
      <c r="AL95" s="22">
        <v>1215.4089609151999</v>
      </c>
      <c r="AM95" s="23">
        <v>983.24840528760001</v>
      </c>
      <c r="AO95" s="64" t="s">
        <v>139</v>
      </c>
      <c r="AP95" s="22">
        <v>33</v>
      </c>
      <c r="AQ95" s="22">
        <v>12</v>
      </c>
      <c r="AR95" s="22">
        <v>2031.117864559488</v>
      </c>
      <c r="AS95" s="23">
        <v>1135.0754009832883</v>
      </c>
      <c r="AT95" s="22">
        <v>789.62546357619931</v>
      </c>
      <c r="AU95" s="22">
        <v>106.41700000000002</v>
      </c>
      <c r="AV95" s="22">
        <v>1601.8777078440999</v>
      </c>
      <c r="AW95" s="23">
        <v>1434.6314803099001</v>
      </c>
      <c r="AY95" s="64" t="s">
        <v>139</v>
      </c>
      <c r="AZ95" s="22">
        <v>34</v>
      </c>
      <c r="BA95" s="22">
        <v>12</v>
      </c>
      <c r="BB95" s="22">
        <v>1955.3314256810886</v>
      </c>
      <c r="BC95" s="23">
        <v>1000.8952185714057</v>
      </c>
      <c r="BD95" s="22">
        <v>832.70141732070476</v>
      </c>
      <c r="BE95" s="22">
        <v>121.73478978897779</v>
      </c>
      <c r="BF95" s="22">
        <v>1453.0586835845002</v>
      </c>
      <c r="BG95" s="23">
        <v>1355.8744590043998</v>
      </c>
    </row>
    <row r="96" spans="1:59" s="15" customFormat="1" ht="12" customHeight="1" x14ac:dyDescent="0.2">
      <c r="A96" s="64" t="s">
        <v>140</v>
      </c>
      <c r="B96" s="22">
        <v>31</v>
      </c>
      <c r="C96" s="22">
        <v>5</v>
      </c>
      <c r="D96" s="22">
        <v>388.95196429088298</v>
      </c>
      <c r="E96" s="23">
        <v>215.47654306646501</v>
      </c>
      <c r="F96" s="22">
        <v>155.33042122441799</v>
      </c>
      <c r="G96" s="22">
        <v>18.145</v>
      </c>
      <c r="H96" s="22">
        <v>513</v>
      </c>
      <c r="I96" s="23">
        <v>336.16031643060001</v>
      </c>
      <c r="K96" s="64" t="s">
        <v>140</v>
      </c>
      <c r="L96" s="22">
        <v>33</v>
      </c>
      <c r="M96" s="22">
        <v>5</v>
      </c>
      <c r="N96" s="22">
        <v>371.35399999999993</v>
      </c>
      <c r="O96" s="23">
        <v>229.172</v>
      </c>
      <c r="P96" s="22">
        <v>124.55000000000001</v>
      </c>
      <c r="Q96" s="22">
        <v>17.632000000000001</v>
      </c>
      <c r="R96" s="22">
        <v>574</v>
      </c>
      <c r="S96" s="23">
        <v>357.57650000000001</v>
      </c>
      <c r="U96" s="64" t="s">
        <v>140</v>
      </c>
      <c r="V96" s="22">
        <v>34</v>
      </c>
      <c r="W96" s="22">
        <v>4</v>
      </c>
      <c r="X96" s="22">
        <v>370.44455769782866</v>
      </c>
      <c r="Y96" s="23">
        <v>194.4035284741019</v>
      </c>
      <c r="Z96" s="22">
        <v>124.7530292237267</v>
      </c>
      <c r="AA96" s="22">
        <v>51.288000000000004</v>
      </c>
      <c r="AB96" s="22">
        <v>623.08387414779997</v>
      </c>
      <c r="AC96" s="23">
        <v>363.36207040420612</v>
      </c>
      <c r="AE96" s="64" t="s">
        <v>140</v>
      </c>
      <c r="AF96" s="22">
        <v>38</v>
      </c>
      <c r="AG96" s="22">
        <v>7</v>
      </c>
      <c r="AH96" s="22">
        <v>399.10785432302441</v>
      </c>
      <c r="AI96" s="23">
        <v>199.7627452654047</v>
      </c>
      <c r="AJ96" s="22">
        <v>186.0831775358956</v>
      </c>
      <c r="AK96" s="22">
        <v>13.261931521724099</v>
      </c>
      <c r="AL96" s="22">
        <v>645.18539935900003</v>
      </c>
      <c r="AM96" s="23">
        <v>418.02013027820004</v>
      </c>
      <c r="AO96" s="64" t="s">
        <v>140</v>
      </c>
      <c r="AP96" s="22">
        <v>39</v>
      </c>
      <c r="AQ96" s="22">
        <v>7</v>
      </c>
      <c r="AR96" s="22">
        <v>367.06400000000002</v>
      </c>
      <c r="AS96" s="23">
        <v>182.21099999999998</v>
      </c>
      <c r="AT96" s="22">
        <v>182.99699999999996</v>
      </c>
      <c r="AU96" s="22">
        <v>1.8559999999999999</v>
      </c>
      <c r="AV96" s="22">
        <v>621</v>
      </c>
      <c r="AW96" s="23">
        <v>369.57099999999997</v>
      </c>
      <c r="AY96" s="64" t="s">
        <v>140</v>
      </c>
      <c r="AZ96" s="22">
        <v>38</v>
      </c>
      <c r="BA96" s="22">
        <v>7</v>
      </c>
      <c r="BB96" s="22">
        <v>328.88707759821949</v>
      </c>
      <c r="BC96" s="23">
        <v>189.3823716234848</v>
      </c>
      <c r="BD96" s="22">
        <v>130.0607059747347</v>
      </c>
      <c r="BE96" s="22">
        <v>9.4440000000000008</v>
      </c>
      <c r="BF96" s="22">
        <v>647.89905633399997</v>
      </c>
      <c r="BG96" s="23">
        <v>398.09576436130004</v>
      </c>
    </row>
    <row r="97" spans="1:59" s="15" customFormat="1" ht="12" customHeight="1" x14ac:dyDescent="0.2">
      <c r="A97" s="64" t="s">
        <v>141</v>
      </c>
      <c r="B97" s="22">
        <v>107</v>
      </c>
      <c r="C97" s="22">
        <v>25</v>
      </c>
      <c r="D97" s="22">
        <v>1753.1521072287396</v>
      </c>
      <c r="E97" s="23">
        <v>942.2990168455409</v>
      </c>
      <c r="F97" s="22">
        <v>511.44234795261968</v>
      </c>
      <c r="G97" s="22">
        <v>299.41074243057915</v>
      </c>
      <c r="H97" s="22">
        <v>1651</v>
      </c>
      <c r="I97" s="23">
        <v>1083.937699940873</v>
      </c>
      <c r="K97" s="64" t="s">
        <v>141</v>
      </c>
      <c r="L97" s="22">
        <v>105</v>
      </c>
      <c r="M97" s="22">
        <v>24</v>
      </c>
      <c r="N97" s="22">
        <v>1265.0112809781197</v>
      </c>
      <c r="O97" s="23">
        <v>730.49455009825533</v>
      </c>
      <c r="P97" s="22">
        <v>425.64573087986417</v>
      </c>
      <c r="Q97" s="22">
        <v>108.871</v>
      </c>
      <c r="R97" s="22">
        <v>1473</v>
      </c>
      <c r="S97" s="23">
        <v>1041.2259543334703</v>
      </c>
      <c r="U97" s="64" t="s">
        <v>141</v>
      </c>
      <c r="V97" s="22">
        <v>108</v>
      </c>
      <c r="W97" s="22">
        <v>25</v>
      </c>
      <c r="X97" s="22">
        <v>1047.4702639944844</v>
      </c>
      <c r="Y97" s="23">
        <v>679.14349275728512</v>
      </c>
      <c r="Z97" s="22">
        <v>316.64083284315893</v>
      </c>
      <c r="AA97" s="22">
        <v>51.685938394041003</v>
      </c>
      <c r="AB97" s="22">
        <v>1404.5083094168001</v>
      </c>
      <c r="AC97" s="23">
        <v>971.00957960308165</v>
      </c>
      <c r="AE97" s="64" t="s">
        <v>141</v>
      </c>
      <c r="AF97" s="22">
        <v>103</v>
      </c>
      <c r="AG97" s="22">
        <v>24</v>
      </c>
      <c r="AH97" s="22">
        <v>968.43934233677919</v>
      </c>
      <c r="AI97" s="23">
        <v>629.45610090517869</v>
      </c>
      <c r="AJ97" s="22">
        <v>289.25278015494655</v>
      </c>
      <c r="AK97" s="22">
        <v>49.730461276654388</v>
      </c>
      <c r="AL97" s="22">
        <v>1466.1126637046</v>
      </c>
      <c r="AM97" s="23">
        <v>969.32662094336411</v>
      </c>
      <c r="AO97" s="64" t="s">
        <v>141</v>
      </c>
      <c r="AP97" s="22">
        <v>90</v>
      </c>
      <c r="AQ97" s="22">
        <v>20</v>
      </c>
      <c r="AR97" s="22">
        <v>726.46766834706716</v>
      </c>
      <c r="AS97" s="23">
        <v>387.51977284897816</v>
      </c>
      <c r="AT97" s="22">
        <v>172.615895498089</v>
      </c>
      <c r="AU97" s="22">
        <v>166.33199999999999</v>
      </c>
      <c r="AV97" s="22">
        <v>1225.9046412754001</v>
      </c>
      <c r="AW97" s="23">
        <v>827.86380698675669</v>
      </c>
      <c r="AY97" s="64" t="s">
        <v>141</v>
      </c>
      <c r="AZ97" s="22">
        <v>89</v>
      </c>
      <c r="BA97" s="22">
        <v>24</v>
      </c>
      <c r="BB97" s="22">
        <v>682.46349817412784</v>
      </c>
      <c r="BC97" s="23">
        <v>402.12834776817795</v>
      </c>
      <c r="BD97" s="22">
        <v>185.31194991080673</v>
      </c>
      <c r="BE97" s="22">
        <v>95.023200495143101</v>
      </c>
      <c r="BF97" s="22">
        <v>1581.4614169868</v>
      </c>
      <c r="BG97" s="23">
        <v>781.44117145205951</v>
      </c>
    </row>
    <row r="98" spans="1:59" s="4" customFormat="1" ht="7.5" customHeight="1" x14ac:dyDescent="0.2">
      <c r="A98" s="41"/>
      <c r="B98" s="42"/>
      <c r="C98" s="42"/>
      <c r="D98" s="42"/>
      <c r="E98" s="42"/>
      <c r="F98" s="42"/>
      <c r="G98" s="42"/>
      <c r="H98" s="42"/>
      <c r="I98" s="43"/>
      <c r="K98" s="41"/>
      <c r="L98" s="42"/>
      <c r="M98" s="42"/>
      <c r="N98" s="42"/>
      <c r="O98" s="42"/>
      <c r="P98" s="42"/>
      <c r="Q98" s="42"/>
      <c r="R98" s="42"/>
      <c r="S98" s="43"/>
      <c r="U98" s="41"/>
      <c r="V98" s="42"/>
      <c r="W98" s="42"/>
      <c r="X98" s="42"/>
      <c r="Y98" s="42"/>
      <c r="Z98" s="42"/>
      <c r="AA98" s="42"/>
      <c r="AB98" s="42"/>
      <c r="AC98" s="43"/>
      <c r="AE98" s="41"/>
      <c r="AF98" s="42"/>
      <c r="AG98" s="42"/>
      <c r="AH98" s="42"/>
      <c r="AI98" s="42"/>
      <c r="AJ98" s="42"/>
      <c r="AK98" s="42"/>
      <c r="AL98" s="42"/>
      <c r="AM98" s="43"/>
      <c r="AO98" s="41"/>
      <c r="AP98" s="42"/>
      <c r="AQ98" s="42"/>
      <c r="AR98" s="42"/>
      <c r="AS98" s="42"/>
      <c r="AT98" s="42"/>
      <c r="AU98" s="42"/>
      <c r="AV98" s="42"/>
      <c r="AW98" s="43"/>
      <c r="AY98" s="41"/>
      <c r="AZ98" s="42"/>
      <c r="BA98" s="42"/>
      <c r="BB98" s="42"/>
      <c r="BC98" s="42"/>
      <c r="BD98" s="42"/>
      <c r="BE98" s="42"/>
      <c r="BF98" s="42"/>
      <c r="BG98" s="43"/>
    </row>
    <row r="99" spans="1:59" s="4" customFormat="1" ht="22.5" customHeight="1" x14ac:dyDescent="0.2">
      <c r="A99" s="257" t="s">
        <v>24</v>
      </c>
      <c r="B99" s="257"/>
      <c r="C99" s="257"/>
      <c r="D99" s="44"/>
      <c r="E99" s="258" t="s">
        <v>49</v>
      </c>
      <c r="F99" s="258"/>
      <c r="G99" s="258"/>
      <c r="H99" s="258"/>
      <c r="I99" s="258"/>
      <c r="K99" s="257" t="s">
        <v>24</v>
      </c>
      <c r="L99" s="257"/>
      <c r="M99" s="257"/>
      <c r="N99" s="44"/>
      <c r="O99" s="258" t="s">
        <v>49</v>
      </c>
      <c r="P99" s="258"/>
      <c r="Q99" s="258"/>
      <c r="R99" s="258"/>
      <c r="S99" s="258"/>
      <c r="U99" s="257" t="s">
        <v>24</v>
      </c>
      <c r="V99" s="257"/>
      <c r="W99" s="257"/>
      <c r="X99" s="44"/>
      <c r="Y99" s="258" t="s">
        <v>49</v>
      </c>
      <c r="Z99" s="258"/>
      <c r="AA99" s="258"/>
      <c r="AB99" s="258"/>
      <c r="AC99" s="258"/>
      <c r="AE99" s="257" t="s">
        <v>24</v>
      </c>
      <c r="AF99" s="257"/>
      <c r="AG99" s="257"/>
      <c r="AH99" s="44"/>
      <c r="AI99" s="258" t="s">
        <v>49</v>
      </c>
      <c r="AJ99" s="258"/>
      <c r="AK99" s="258"/>
      <c r="AL99" s="258"/>
      <c r="AM99" s="258"/>
      <c r="AO99" s="257" t="s">
        <v>24</v>
      </c>
      <c r="AP99" s="257"/>
      <c r="AQ99" s="257"/>
      <c r="AR99" s="44"/>
      <c r="AS99" s="258" t="s">
        <v>49</v>
      </c>
      <c r="AT99" s="258"/>
      <c r="AU99" s="258"/>
      <c r="AV99" s="258"/>
      <c r="AW99" s="258"/>
      <c r="AY99" s="257" t="s">
        <v>24</v>
      </c>
      <c r="AZ99" s="257"/>
      <c r="BA99" s="257"/>
      <c r="BB99" s="44"/>
      <c r="BC99" s="258" t="s">
        <v>49</v>
      </c>
      <c r="BD99" s="258"/>
      <c r="BE99" s="258"/>
      <c r="BF99" s="258"/>
      <c r="BG99" s="258"/>
    </row>
    <row r="104" spans="1:59" ht="15.75" customHeight="1" x14ac:dyDescent="0.2"/>
  </sheetData>
  <mergeCells count="66">
    <mergeCell ref="A99:C99"/>
    <mergeCell ref="E99:I99"/>
    <mergeCell ref="A4:A6"/>
    <mergeCell ref="B4:C4"/>
    <mergeCell ref="D4:G4"/>
    <mergeCell ref="H4:I4"/>
    <mergeCell ref="B5:B6"/>
    <mergeCell ref="C5:C6"/>
    <mergeCell ref="D5:D6"/>
    <mergeCell ref="E5:G5"/>
    <mergeCell ref="H5:I5"/>
    <mergeCell ref="AY99:BA99"/>
    <mergeCell ref="BC99:BG99"/>
    <mergeCell ref="AY4:AY6"/>
    <mergeCell ref="AZ4:BA4"/>
    <mergeCell ref="BB4:BE4"/>
    <mergeCell ref="BF4:BG4"/>
    <mergeCell ref="AZ5:AZ6"/>
    <mergeCell ref="BA5:BA6"/>
    <mergeCell ref="BB5:BB6"/>
    <mergeCell ref="BC5:BE5"/>
    <mergeCell ref="BF5:BG5"/>
    <mergeCell ref="AV4:AW4"/>
    <mergeCell ref="AP5:AP6"/>
    <mergeCell ref="AQ5:AQ6"/>
    <mergeCell ref="AR5:AR6"/>
    <mergeCell ref="AS5:AU5"/>
    <mergeCell ref="AV5:AW5"/>
    <mergeCell ref="AE99:AG99"/>
    <mergeCell ref="AI99:AM99"/>
    <mergeCell ref="AO4:AO6"/>
    <mergeCell ref="AP4:AQ4"/>
    <mergeCell ref="AR4:AU4"/>
    <mergeCell ref="AO99:AQ99"/>
    <mergeCell ref="AS99:AW99"/>
    <mergeCell ref="AE4:AE6"/>
    <mergeCell ref="AF4:AG4"/>
    <mergeCell ref="AH4:AK4"/>
    <mergeCell ref="AL4:AM4"/>
    <mergeCell ref="AF5:AF6"/>
    <mergeCell ref="AG5:AG6"/>
    <mergeCell ref="AH5:AH6"/>
    <mergeCell ref="AI5:AK5"/>
    <mergeCell ref="AL5:AM5"/>
    <mergeCell ref="K99:M99"/>
    <mergeCell ref="O99:S99"/>
    <mergeCell ref="K4:K6"/>
    <mergeCell ref="L4:M4"/>
    <mergeCell ref="N4:Q4"/>
    <mergeCell ref="R4:S4"/>
    <mergeCell ref="L5:L6"/>
    <mergeCell ref="M5:M6"/>
    <mergeCell ref="N5:N6"/>
    <mergeCell ref="O5:Q5"/>
    <mergeCell ref="R5:S5"/>
    <mergeCell ref="X4:AA4"/>
    <mergeCell ref="U99:W99"/>
    <mergeCell ref="Y99:AC99"/>
    <mergeCell ref="U4:U6"/>
    <mergeCell ref="V4:W4"/>
    <mergeCell ref="AB4:AC4"/>
    <mergeCell ref="V5:V6"/>
    <mergeCell ref="W5:W6"/>
    <mergeCell ref="X5:X6"/>
    <mergeCell ref="Y5:AA5"/>
    <mergeCell ref="AB5:AC5"/>
  </mergeCells>
  <hyperlinks>
    <hyperlink ref="J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E71"/>
  <sheetViews>
    <sheetView workbookViewId="0"/>
  </sheetViews>
  <sheetFormatPr defaultColWidth="9.140625" defaultRowHeight="12" x14ac:dyDescent="0.2"/>
  <cols>
    <col min="1" max="1" width="1.7109375" style="170" customWidth="1"/>
    <col min="2" max="2" width="18.140625" style="170" customWidth="1"/>
    <col min="3" max="3" width="95.140625" style="170" customWidth="1"/>
    <col min="4" max="16384" width="9.140625" style="170"/>
  </cols>
  <sheetData>
    <row r="1" spans="2:5" ht="15" customHeight="1" x14ac:dyDescent="0.25">
      <c r="B1" s="169" t="s">
        <v>303</v>
      </c>
      <c r="C1" s="169" t="s">
        <v>381</v>
      </c>
      <c r="E1" s="149" t="s">
        <v>232</v>
      </c>
    </row>
    <row r="2" spans="2:5" ht="15" customHeight="1" x14ac:dyDescent="0.2">
      <c r="B2" s="171"/>
      <c r="C2" s="171" t="s">
        <v>382</v>
      </c>
    </row>
    <row r="3" spans="2:5" ht="9.75" customHeight="1" x14ac:dyDescent="0.2">
      <c r="B3" s="171"/>
      <c r="C3" s="171"/>
    </row>
    <row r="4" spans="2:5" ht="24" customHeight="1" x14ac:dyDescent="0.2">
      <c r="B4" s="169" t="s">
        <v>383</v>
      </c>
      <c r="C4" s="175" t="s">
        <v>384</v>
      </c>
    </row>
    <row r="5" spans="2:5" ht="7.5" customHeight="1" x14ac:dyDescent="0.2">
      <c r="B5" s="171"/>
      <c r="C5" s="171"/>
    </row>
    <row r="6" spans="2:5" ht="89.25" customHeight="1" x14ac:dyDescent="0.2">
      <c r="B6" s="169" t="s">
        <v>306</v>
      </c>
      <c r="C6" s="172" t="s">
        <v>385</v>
      </c>
    </row>
    <row r="7" spans="2:5" ht="111" customHeight="1" x14ac:dyDescent="0.2">
      <c r="C7" s="173" t="s">
        <v>386</v>
      </c>
    </row>
    <row r="8" spans="2:5" ht="7.5" customHeight="1" x14ac:dyDescent="0.2">
      <c r="B8" s="171"/>
      <c r="C8" s="171"/>
    </row>
    <row r="9" spans="2:5" ht="62.25" customHeight="1" x14ac:dyDescent="0.2">
      <c r="B9" s="174" t="s">
        <v>387</v>
      </c>
      <c r="C9" s="197" t="s">
        <v>388</v>
      </c>
    </row>
    <row r="10" spans="2:5" ht="7.5" customHeight="1" x14ac:dyDescent="0.2">
      <c r="B10" s="171"/>
      <c r="C10" s="171"/>
    </row>
    <row r="11" spans="2:5" ht="64.5" customHeight="1" x14ac:dyDescent="0.2">
      <c r="B11" s="169" t="s">
        <v>311</v>
      </c>
      <c r="C11" s="176" t="s">
        <v>389</v>
      </c>
    </row>
    <row r="12" spans="2:5" ht="61.5" customHeight="1" x14ac:dyDescent="0.2">
      <c r="C12" s="173" t="s">
        <v>390</v>
      </c>
    </row>
    <row r="13" spans="2:5" ht="7.5" customHeight="1" x14ac:dyDescent="0.2">
      <c r="B13" s="171"/>
      <c r="C13" s="171"/>
    </row>
    <row r="14" spans="2:5" ht="15.75" customHeight="1" x14ac:dyDescent="0.2">
      <c r="B14" s="177" t="s">
        <v>314</v>
      </c>
      <c r="C14" s="178" t="s">
        <v>315</v>
      </c>
    </row>
    <row r="15" spans="2:5" ht="7.5" customHeight="1" x14ac:dyDescent="0.2">
      <c r="B15" s="171"/>
      <c r="C15" s="171"/>
    </row>
    <row r="16" spans="2:5" ht="15" customHeight="1" x14ac:dyDescent="0.2">
      <c r="B16" s="177" t="s">
        <v>316</v>
      </c>
      <c r="C16" s="178" t="s">
        <v>317</v>
      </c>
    </row>
    <row r="17" spans="2:3" ht="7.5" customHeight="1" x14ac:dyDescent="0.2">
      <c r="B17" s="171"/>
      <c r="C17" s="171"/>
    </row>
    <row r="18" spans="2:3" ht="15.75" customHeight="1" x14ac:dyDescent="0.2">
      <c r="B18" s="177" t="s">
        <v>318</v>
      </c>
      <c r="C18" s="177" t="s">
        <v>391</v>
      </c>
    </row>
    <row r="19" spans="2:3" ht="7.5" customHeight="1" x14ac:dyDescent="0.2">
      <c r="B19" s="171"/>
      <c r="C19" s="171"/>
    </row>
    <row r="20" spans="2:3" ht="91.5" customHeight="1" x14ac:dyDescent="0.2">
      <c r="B20" s="169" t="s">
        <v>320</v>
      </c>
      <c r="C20" s="176" t="s">
        <v>392</v>
      </c>
    </row>
    <row r="21" spans="2:3" ht="7.5" customHeight="1" x14ac:dyDescent="0.2">
      <c r="B21" s="171"/>
      <c r="C21" s="171"/>
    </row>
    <row r="22" spans="2:3" x14ac:dyDescent="0.2">
      <c r="B22" s="177" t="s">
        <v>322</v>
      </c>
      <c r="C22" s="177" t="s">
        <v>393</v>
      </c>
    </row>
    <row r="23" spans="2:3" x14ac:dyDescent="0.2">
      <c r="C23" s="179" t="s">
        <v>394</v>
      </c>
    </row>
    <row r="24" spans="2:3" ht="7.5" customHeight="1" x14ac:dyDescent="0.2">
      <c r="C24" s="179"/>
    </row>
    <row r="25" spans="2:3" ht="15" customHeight="1" x14ac:dyDescent="0.2">
      <c r="C25" s="177" t="s">
        <v>325</v>
      </c>
    </row>
    <row r="26" spans="2:3" ht="15" customHeight="1" x14ac:dyDescent="0.2">
      <c r="C26" s="179" t="s">
        <v>326</v>
      </c>
    </row>
    <row r="27" spans="2:3" ht="7.5" customHeight="1" x14ac:dyDescent="0.2">
      <c r="B27" s="171"/>
      <c r="C27" s="171"/>
    </row>
    <row r="28" spans="2:3" ht="15.75" customHeight="1" x14ac:dyDescent="0.2">
      <c r="B28" s="177" t="s">
        <v>327</v>
      </c>
      <c r="C28" s="177" t="s">
        <v>395</v>
      </c>
    </row>
    <row r="29" spans="2:3" ht="7.5" customHeight="1" x14ac:dyDescent="0.2">
      <c r="B29" s="171"/>
      <c r="C29" s="171"/>
    </row>
    <row r="30" spans="2:3" ht="15.75" customHeight="1" x14ac:dyDescent="0.2">
      <c r="B30" s="177" t="s">
        <v>329</v>
      </c>
      <c r="C30" s="177" t="s">
        <v>396</v>
      </c>
    </row>
    <row r="31" spans="2:3" ht="12" customHeight="1" x14ac:dyDescent="0.2">
      <c r="B31" s="171"/>
      <c r="C31" s="179" t="s">
        <v>397</v>
      </c>
    </row>
    <row r="32" spans="2:3" ht="7.5" customHeight="1" x14ac:dyDescent="0.2">
      <c r="B32" s="171"/>
      <c r="C32" s="171"/>
    </row>
    <row r="33" spans="2:3" ht="22.5" customHeight="1" x14ac:dyDescent="0.2">
      <c r="B33" s="177"/>
      <c r="C33" s="178" t="s">
        <v>332</v>
      </c>
    </row>
    <row r="34" spans="2:3" ht="12" customHeight="1" x14ac:dyDescent="0.2">
      <c r="B34" s="171"/>
      <c r="C34" s="179" t="s">
        <v>333</v>
      </c>
    </row>
    <row r="35" spans="2:3" ht="7.5" customHeight="1" x14ac:dyDescent="0.2">
      <c r="B35" s="171"/>
      <c r="C35" s="171"/>
    </row>
    <row r="36" spans="2:3" ht="25.5" customHeight="1" x14ac:dyDescent="0.2">
      <c r="B36" s="177"/>
      <c r="C36" s="178" t="s">
        <v>334</v>
      </c>
    </row>
    <row r="37" spans="2:3" ht="12" customHeight="1" x14ac:dyDescent="0.2">
      <c r="B37" s="171"/>
      <c r="C37" s="179" t="s">
        <v>335</v>
      </c>
    </row>
    <row r="38" spans="2:3" ht="7.5" customHeight="1" x14ac:dyDescent="0.2"/>
    <row r="39" spans="2:3" x14ac:dyDescent="0.2">
      <c r="B39" s="178" t="s">
        <v>336</v>
      </c>
      <c r="C39" s="177" t="s">
        <v>396</v>
      </c>
    </row>
    <row r="40" spans="2:3" x14ac:dyDescent="0.2">
      <c r="C40" s="179" t="s">
        <v>397</v>
      </c>
    </row>
    <row r="41" spans="2:3" ht="7.5" customHeight="1" x14ac:dyDescent="0.2">
      <c r="C41" s="179"/>
    </row>
    <row r="42" spans="2:3" ht="15" customHeight="1" x14ac:dyDescent="0.2">
      <c r="C42" s="177" t="s">
        <v>398</v>
      </c>
    </row>
    <row r="43" spans="2:3" ht="15" customHeight="1" x14ac:dyDescent="0.2">
      <c r="C43" s="179" t="s">
        <v>394</v>
      </c>
    </row>
    <row r="44" spans="2:3" ht="7.5" customHeight="1" x14ac:dyDescent="0.2">
      <c r="C44" s="179"/>
    </row>
    <row r="45" spans="2:3" ht="15.75" customHeight="1" x14ac:dyDescent="0.2">
      <c r="C45" s="177" t="s">
        <v>339</v>
      </c>
    </row>
    <row r="46" spans="2:3" ht="15.75" customHeight="1" x14ac:dyDescent="0.2">
      <c r="C46" s="177" t="s">
        <v>342</v>
      </c>
    </row>
    <row r="47" spans="2:3" ht="15.75" customHeight="1" x14ac:dyDescent="0.2">
      <c r="C47" s="179" t="s">
        <v>343</v>
      </c>
    </row>
    <row r="48" spans="2:3" ht="7.5" customHeight="1" x14ac:dyDescent="0.2">
      <c r="C48" s="179"/>
    </row>
    <row r="49" spans="2:3" ht="15.75" customHeight="1" x14ac:dyDescent="0.2">
      <c r="C49" s="177" t="s">
        <v>344</v>
      </c>
    </row>
    <row r="50" spans="2:3" ht="15.75" customHeight="1" x14ac:dyDescent="0.2">
      <c r="C50" s="179" t="s">
        <v>345</v>
      </c>
    </row>
    <row r="51" spans="2:3" ht="7.5" customHeight="1" x14ac:dyDescent="0.2">
      <c r="C51" s="177"/>
    </row>
    <row r="52" spans="2:3" ht="15" customHeight="1" x14ac:dyDescent="0.2">
      <c r="B52" s="177" t="s">
        <v>346</v>
      </c>
      <c r="C52" s="181" t="s">
        <v>347</v>
      </c>
    </row>
    <row r="53" spans="2:3" ht="15" customHeight="1" x14ac:dyDescent="0.2">
      <c r="C53" s="179" t="s">
        <v>348</v>
      </c>
    </row>
    <row r="54" spans="2:3" ht="7.5" customHeight="1" x14ac:dyDescent="0.2"/>
    <row r="55" spans="2:3" ht="15" customHeight="1" x14ac:dyDescent="0.2">
      <c r="C55" s="177" t="s">
        <v>349</v>
      </c>
    </row>
    <row r="56" spans="2:3" ht="15" customHeight="1" x14ac:dyDescent="0.2">
      <c r="C56" s="179" t="s">
        <v>350</v>
      </c>
    </row>
    <row r="57" spans="2:3" ht="15" customHeight="1" x14ac:dyDescent="0.2">
      <c r="C57" s="179" t="s">
        <v>351</v>
      </c>
    </row>
    <row r="58" spans="2:3" ht="7.5" customHeight="1" x14ac:dyDescent="0.2"/>
    <row r="59" spans="2:3" ht="15" customHeight="1" x14ac:dyDescent="0.2">
      <c r="C59" s="177" t="s">
        <v>396</v>
      </c>
    </row>
    <row r="60" spans="2:3" ht="15" customHeight="1" x14ac:dyDescent="0.2">
      <c r="C60" s="179" t="s">
        <v>397</v>
      </c>
    </row>
    <row r="62" spans="2:3" ht="50.25" customHeight="1" x14ac:dyDescent="0.2">
      <c r="B62" s="169" t="s">
        <v>306</v>
      </c>
      <c r="C62" s="175" t="s">
        <v>355</v>
      </c>
    </row>
    <row r="63" spans="2:3" ht="207" customHeight="1" x14ac:dyDescent="0.2">
      <c r="B63" s="169"/>
      <c r="C63" s="182" t="s">
        <v>356</v>
      </c>
    </row>
    <row r="65" spans="2:3" x14ac:dyDescent="0.2">
      <c r="B65" s="170" t="s">
        <v>399</v>
      </c>
    </row>
    <row r="66" spans="2:3" x14ac:dyDescent="0.2">
      <c r="B66" s="170" t="s">
        <v>400</v>
      </c>
    </row>
    <row r="67" spans="2:3" x14ac:dyDescent="0.2">
      <c r="B67" s="170" t="s">
        <v>401</v>
      </c>
    </row>
    <row r="69" spans="2:3" ht="56.25" customHeight="1" x14ac:dyDescent="0.2">
      <c r="B69" s="271" t="s">
        <v>402</v>
      </c>
      <c r="C69" s="271"/>
    </row>
    <row r="71" spans="2:3" ht="24" customHeight="1" x14ac:dyDescent="0.2">
      <c r="B71" s="204" t="s">
        <v>357</v>
      </c>
      <c r="C71" s="204"/>
    </row>
  </sheetData>
  <mergeCells count="2">
    <mergeCell ref="B69:C69"/>
    <mergeCell ref="B71:C71"/>
  </mergeCells>
  <hyperlinks>
    <hyperlink ref="C53" r:id="rId1"/>
    <hyperlink ref="C34" r:id="rId2"/>
    <hyperlink ref="C37" r:id="rId3"/>
    <hyperlink ref="C26" r:id="rId4"/>
    <hyperlink ref="C57" r:id="rId5"/>
    <hyperlink ref="C56" r:id="rId6"/>
    <hyperlink ref="C31" r:id="rId7"/>
    <hyperlink ref="C47" r:id="rId8"/>
    <hyperlink ref="C50" r:id="rId9"/>
    <hyperlink ref="C23" r:id="rId10"/>
    <hyperlink ref="C40" r:id="rId11"/>
    <hyperlink ref="C43" r:id="rId12"/>
    <hyperlink ref="C60" r:id="rId13"/>
    <hyperlink ref="E1" location="Obsah!A1" display="Zpět na obsah"/>
  </hyperlinks>
  <pageMargins left="0.7" right="0.7" top="0.78740157499999996" bottom="0.78740157499999996" header="0.3" footer="0.3"/>
  <pageSetup paperSize="9" orientation="portrait"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7"/>
  <sheetViews>
    <sheetView workbookViewId="0"/>
  </sheetViews>
  <sheetFormatPr defaultColWidth="9.140625" defaultRowHeight="14.25" x14ac:dyDescent="0.2"/>
  <cols>
    <col min="1" max="1" width="17.85546875" style="1" customWidth="1"/>
    <col min="2" max="2" width="7.85546875" style="1" customWidth="1"/>
    <col min="3" max="3" width="13.5703125" style="1" customWidth="1"/>
    <col min="4" max="8" width="7.85546875" style="1" customWidth="1"/>
    <col min="9" max="9" width="8.5703125" style="1" customWidth="1"/>
    <col min="10" max="10" width="10.7109375" style="28" customWidth="1"/>
    <col min="11" max="11" width="17.85546875" style="1" customWidth="1"/>
    <col min="12" max="12" width="7.85546875" style="1" customWidth="1"/>
    <col min="13" max="13" width="13.5703125" style="1" customWidth="1"/>
    <col min="14" max="18" width="7.85546875" style="1" customWidth="1"/>
    <col min="19" max="19" width="8.5703125" style="1" customWidth="1"/>
    <col min="20" max="20" width="10.7109375" style="28" customWidth="1"/>
    <col min="21" max="21" width="17.85546875" style="1" customWidth="1"/>
    <col min="22" max="22" width="7.85546875" style="1" customWidth="1"/>
    <col min="23" max="23" width="13.5703125" style="1" customWidth="1"/>
    <col min="24" max="28" width="7.85546875" style="1" customWidth="1"/>
    <col min="29" max="29" width="8.5703125" style="1" customWidth="1"/>
    <col min="30" max="30" width="5.140625" style="28" customWidth="1"/>
    <col min="31" max="31" width="17.85546875" style="1" customWidth="1"/>
    <col min="32" max="32" width="7.85546875" style="1" customWidth="1"/>
    <col min="33" max="33" width="13.5703125" style="1" customWidth="1"/>
    <col min="34" max="38" width="7.85546875" style="1" customWidth="1"/>
    <col min="39" max="39" width="8.5703125" style="1" customWidth="1"/>
    <col min="40" max="40" width="5.140625" style="28" customWidth="1"/>
    <col min="41" max="41" width="17.85546875" style="1" customWidth="1"/>
    <col min="42" max="42" width="7.85546875" style="1" customWidth="1"/>
    <col min="43" max="43" width="13.5703125" style="1" customWidth="1"/>
    <col min="44" max="48" width="7.85546875" style="1" customWidth="1"/>
    <col min="49" max="49" width="8.5703125" style="1" customWidth="1"/>
    <col min="50" max="50" width="5.140625" style="28" customWidth="1"/>
    <col min="51" max="51" width="17.85546875" style="1" customWidth="1"/>
    <col min="52" max="52" width="7.85546875" style="1" customWidth="1"/>
    <col min="53" max="53" width="13.5703125" style="1" customWidth="1"/>
    <col min="54" max="58" width="7.85546875" style="1" customWidth="1"/>
    <col min="59" max="59" width="8.5703125" style="1" customWidth="1"/>
    <col min="60" max="60" width="5.140625" style="28" customWidth="1"/>
    <col min="61" max="16384" width="9.140625" style="28"/>
  </cols>
  <sheetData>
    <row r="1" spans="1:59" s="1" customFormat="1" ht="20.100000000000001" customHeight="1" x14ac:dyDescent="0.25">
      <c r="A1" s="47" t="s">
        <v>218</v>
      </c>
      <c r="B1" s="47"/>
      <c r="C1" s="47"/>
      <c r="D1" s="47"/>
      <c r="E1" s="47"/>
      <c r="F1" s="47"/>
      <c r="G1" s="47"/>
      <c r="H1" s="47"/>
      <c r="I1" s="139" t="s">
        <v>180</v>
      </c>
      <c r="J1" s="149" t="s">
        <v>232</v>
      </c>
      <c r="K1" s="47" t="s">
        <v>218</v>
      </c>
      <c r="L1" s="47"/>
      <c r="M1" s="47"/>
      <c r="N1" s="47"/>
      <c r="O1" s="47"/>
      <c r="P1" s="47"/>
      <c r="Q1" s="47"/>
      <c r="R1" s="47"/>
      <c r="S1" s="139" t="s">
        <v>183</v>
      </c>
      <c r="T1" s="149"/>
      <c r="U1" s="16" t="s">
        <v>185</v>
      </c>
      <c r="V1" s="47"/>
      <c r="W1" s="47"/>
      <c r="X1" s="47"/>
      <c r="Y1" s="47"/>
      <c r="Z1" s="47"/>
      <c r="AA1" s="47"/>
      <c r="AB1" s="47"/>
      <c r="AC1" s="47"/>
      <c r="AE1" s="145" t="s">
        <v>187</v>
      </c>
      <c r="AF1" s="47"/>
      <c r="AG1" s="47"/>
      <c r="AH1" s="47"/>
      <c r="AI1" s="47"/>
      <c r="AJ1" s="47"/>
      <c r="AK1" s="47"/>
      <c r="AL1" s="47"/>
      <c r="AM1" s="47"/>
      <c r="AO1" s="145" t="s">
        <v>189</v>
      </c>
      <c r="AP1" s="47"/>
      <c r="AQ1" s="47"/>
      <c r="AR1" s="47"/>
      <c r="AS1" s="47"/>
      <c r="AT1" s="47"/>
      <c r="AU1" s="47"/>
      <c r="AV1" s="47"/>
      <c r="AW1" s="47"/>
      <c r="AY1" s="145" t="s">
        <v>191</v>
      </c>
      <c r="AZ1" s="47"/>
      <c r="BA1" s="47"/>
      <c r="BB1" s="47"/>
      <c r="BC1" s="47"/>
      <c r="BD1" s="47"/>
      <c r="BE1" s="47"/>
      <c r="BF1" s="47"/>
      <c r="BG1" s="47"/>
    </row>
    <row r="2" spans="1:59" s="1" customFormat="1" ht="14.25" customHeight="1" x14ac:dyDescent="0.2">
      <c r="A2" s="37" t="s">
        <v>193</v>
      </c>
      <c r="B2" s="2"/>
      <c r="C2" s="2"/>
      <c r="D2" s="2"/>
      <c r="E2" s="2"/>
      <c r="F2" s="2"/>
      <c r="G2" s="2"/>
      <c r="H2" s="2"/>
      <c r="I2" s="148" t="s">
        <v>181</v>
      </c>
      <c r="K2" s="37" t="s">
        <v>193</v>
      </c>
      <c r="L2" s="2"/>
      <c r="M2" s="2"/>
      <c r="N2" s="2"/>
      <c r="O2" s="2"/>
      <c r="P2" s="2"/>
      <c r="Q2" s="2"/>
      <c r="R2" s="2"/>
      <c r="S2" s="148" t="s">
        <v>184</v>
      </c>
      <c r="U2" s="56" t="s">
        <v>186</v>
      </c>
      <c r="V2" s="2"/>
      <c r="W2" s="2"/>
      <c r="X2" s="2"/>
      <c r="Y2" s="2"/>
      <c r="Z2" s="2"/>
      <c r="AA2" s="2"/>
      <c r="AB2" s="2"/>
      <c r="AC2" s="2"/>
      <c r="AE2" s="146" t="s">
        <v>188</v>
      </c>
      <c r="AF2" s="2"/>
      <c r="AG2" s="2"/>
      <c r="AH2" s="2"/>
      <c r="AI2" s="2"/>
      <c r="AJ2" s="2"/>
      <c r="AK2" s="2"/>
      <c r="AL2" s="2"/>
      <c r="AM2" s="2"/>
      <c r="AO2" s="146" t="s">
        <v>190</v>
      </c>
      <c r="AP2" s="2"/>
      <c r="AQ2" s="2"/>
      <c r="AR2" s="2"/>
      <c r="AS2" s="2"/>
      <c r="AT2" s="2"/>
      <c r="AU2" s="2"/>
      <c r="AV2" s="2"/>
      <c r="AW2" s="2"/>
      <c r="AY2" s="146" t="s">
        <v>192</v>
      </c>
      <c r="AZ2" s="2"/>
      <c r="BA2" s="2"/>
      <c r="BB2" s="2"/>
      <c r="BC2" s="2"/>
      <c r="BD2" s="2"/>
      <c r="BE2" s="2"/>
      <c r="BF2" s="2"/>
      <c r="BG2" s="2"/>
    </row>
    <row r="3" spans="1:59" s="3" customFormat="1" ht="12" customHeight="1" thickBot="1" x14ac:dyDescent="0.25">
      <c r="A3" s="48"/>
      <c r="B3" s="49"/>
      <c r="C3" s="49"/>
      <c r="D3" s="49"/>
      <c r="E3" s="49"/>
      <c r="F3" s="49"/>
      <c r="G3" s="49"/>
      <c r="H3" s="49"/>
      <c r="I3" s="49"/>
      <c r="K3" s="48"/>
      <c r="L3" s="49"/>
      <c r="M3" s="49"/>
      <c r="N3" s="49"/>
      <c r="O3" s="49"/>
      <c r="P3" s="49"/>
      <c r="Q3" s="49"/>
      <c r="R3" s="49"/>
      <c r="S3" s="49"/>
      <c r="U3" s="48"/>
      <c r="V3" s="49"/>
      <c r="W3" s="49"/>
      <c r="X3" s="49"/>
      <c r="Y3" s="49"/>
      <c r="Z3" s="49"/>
      <c r="AA3" s="49"/>
      <c r="AB3" s="49"/>
      <c r="AC3" s="49"/>
      <c r="AE3" s="48"/>
      <c r="AF3" s="49"/>
      <c r="AG3" s="49"/>
      <c r="AH3" s="49"/>
      <c r="AI3" s="49"/>
      <c r="AJ3" s="49"/>
      <c r="AK3" s="49"/>
      <c r="AL3" s="49"/>
      <c r="AM3" s="49"/>
      <c r="AO3" s="48"/>
      <c r="AP3" s="49"/>
      <c r="AQ3" s="49"/>
      <c r="AR3" s="49"/>
      <c r="AS3" s="49"/>
      <c r="AT3" s="49"/>
      <c r="AU3" s="49"/>
      <c r="AV3" s="49"/>
      <c r="AW3" s="49"/>
      <c r="AY3" s="48"/>
      <c r="AZ3" s="49"/>
      <c r="BA3" s="49"/>
      <c r="BB3" s="49"/>
      <c r="BC3" s="49"/>
      <c r="BD3" s="49"/>
      <c r="BE3" s="49"/>
      <c r="BF3" s="49"/>
      <c r="BG3" s="49"/>
    </row>
    <row r="4" spans="1:59" s="3" customFormat="1" ht="24" customHeight="1" x14ac:dyDescent="0.2">
      <c r="A4" s="259" t="s">
        <v>28</v>
      </c>
      <c r="B4" s="272" t="s">
        <v>29</v>
      </c>
      <c r="C4" s="273"/>
      <c r="D4" s="262" t="s">
        <v>30</v>
      </c>
      <c r="E4" s="276"/>
      <c r="F4" s="277"/>
      <c r="G4" s="277"/>
      <c r="H4" s="277"/>
      <c r="I4" s="278"/>
      <c r="K4" s="259" t="s">
        <v>28</v>
      </c>
      <c r="L4" s="272" t="s">
        <v>29</v>
      </c>
      <c r="M4" s="273"/>
      <c r="N4" s="262" t="s">
        <v>30</v>
      </c>
      <c r="O4" s="276"/>
      <c r="P4" s="277"/>
      <c r="Q4" s="277"/>
      <c r="R4" s="277"/>
      <c r="S4" s="278"/>
      <c r="U4" s="259" t="s">
        <v>28</v>
      </c>
      <c r="V4" s="272" t="s">
        <v>29</v>
      </c>
      <c r="W4" s="273"/>
      <c r="X4" s="262" t="s">
        <v>30</v>
      </c>
      <c r="Y4" s="276"/>
      <c r="Z4" s="277"/>
      <c r="AA4" s="277"/>
      <c r="AB4" s="277"/>
      <c r="AC4" s="278"/>
      <c r="AE4" s="259" t="s">
        <v>28</v>
      </c>
      <c r="AF4" s="272" t="s">
        <v>29</v>
      </c>
      <c r="AG4" s="273"/>
      <c r="AH4" s="262" t="s">
        <v>30</v>
      </c>
      <c r="AI4" s="276"/>
      <c r="AJ4" s="277"/>
      <c r="AK4" s="277"/>
      <c r="AL4" s="277"/>
      <c r="AM4" s="278"/>
      <c r="AO4" s="259" t="s">
        <v>28</v>
      </c>
      <c r="AP4" s="272" t="s">
        <v>29</v>
      </c>
      <c r="AQ4" s="273"/>
      <c r="AR4" s="262" t="s">
        <v>30</v>
      </c>
      <c r="AS4" s="276"/>
      <c r="AT4" s="277"/>
      <c r="AU4" s="277"/>
      <c r="AV4" s="277"/>
      <c r="AW4" s="278"/>
      <c r="AY4" s="259" t="s">
        <v>28</v>
      </c>
      <c r="AZ4" s="272" t="s">
        <v>29</v>
      </c>
      <c r="BA4" s="273"/>
      <c r="BB4" s="262" t="s">
        <v>30</v>
      </c>
      <c r="BC4" s="276"/>
      <c r="BD4" s="277"/>
      <c r="BE4" s="277"/>
      <c r="BF4" s="277"/>
      <c r="BG4" s="278"/>
    </row>
    <row r="5" spans="1:59" s="3" customFormat="1" ht="45" customHeight="1" x14ac:dyDescent="0.2">
      <c r="A5" s="260"/>
      <c r="B5" s="274"/>
      <c r="C5" s="275"/>
      <c r="D5" s="264" t="s">
        <v>16</v>
      </c>
      <c r="E5" s="279" t="s">
        <v>31</v>
      </c>
      <c r="F5" s="280"/>
      <c r="G5" s="280"/>
      <c r="H5" s="281" t="s">
        <v>32</v>
      </c>
      <c r="I5" s="282"/>
      <c r="K5" s="260"/>
      <c r="L5" s="274"/>
      <c r="M5" s="275"/>
      <c r="N5" s="264" t="s">
        <v>16</v>
      </c>
      <c r="O5" s="279" t="s">
        <v>31</v>
      </c>
      <c r="P5" s="280"/>
      <c r="Q5" s="280"/>
      <c r="R5" s="281" t="s">
        <v>32</v>
      </c>
      <c r="S5" s="282"/>
      <c r="U5" s="260"/>
      <c r="V5" s="274"/>
      <c r="W5" s="275"/>
      <c r="X5" s="264" t="s">
        <v>16</v>
      </c>
      <c r="Y5" s="279" t="s">
        <v>31</v>
      </c>
      <c r="Z5" s="280"/>
      <c r="AA5" s="280"/>
      <c r="AB5" s="281" t="s">
        <v>32</v>
      </c>
      <c r="AC5" s="282"/>
      <c r="AE5" s="260"/>
      <c r="AF5" s="274"/>
      <c r="AG5" s="275"/>
      <c r="AH5" s="264" t="s">
        <v>16</v>
      </c>
      <c r="AI5" s="279" t="s">
        <v>31</v>
      </c>
      <c r="AJ5" s="280"/>
      <c r="AK5" s="280"/>
      <c r="AL5" s="281" t="s">
        <v>32</v>
      </c>
      <c r="AM5" s="282"/>
      <c r="AO5" s="260"/>
      <c r="AP5" s="274"/>
      <c r="AQ5" s="275"/>
      <c r="AR5" s="264" t="s">
        <v>16</v>
      </c>
      <c r="AS5" s="279" t="s">
        <v>31</v>
      </c>
      <c r="AT5" s="280"/>
      <c r="AU5" s="280"/>
      <c r="AV5" s="281" t="s">
        <v>32</v>
      </c>
      <c r="AW5" s="282"/>
      <c r="AY5" s="260"/>
      <c r="AZ5" s="274"/>
      <c r="BA5" s="275"/>
      <c r="BB5" s="264" t="s">
        <v>16</v>
      </c>
      <c r="BC5" s="279" t="s">
        <v>31</v>
      </c>
      <c r="BD5" s="280"/>
      <c r="BE5" s="280"/>
      <c r="BF5" s="281" t="s">
        <v>32</v>
      </c>
      <c r="BG5" s="282"/>
    </row>
    <row r="6" spans="1:59" s="50" customFormat="1" ht="52.5" customHeight="1" thickBot="1" x14ac:dyDescent="0.25">
      <c r="A6" s="261"/>
      <c r="B6" s="39" t="s">
        <v>16</v>
      </c>
      <c r="C6" s="39" t="s">
        <v>33</v>
      </c>
      <c r="D6" s="265"/>
      <c r="E6" s="45" t="s">
        <v>25</v>
      </c>
      <c r="F6" s="45" t="s">
        <v>26</v>
      </c>
      <c r="G6" s="45" t="s">
        <v>34</v>
      </c>
      <c r="H6" s="45" t="s">
        <v>35</v>
      </c>
      <c r="I6" s="46" t="s">
        <v>27</v>
      </c>
      <c r="K6" s="261"/>
      <c r="L6" s="39" t="s">
        <v>16</v>
      </c>
      <c r="M6" s="39" t="s">
        <v>33</v>
      </c>
      <c r="N6" s="265"/>
      <c r="O6" s="45" t="s">
        <v>25</v>
      </c>
      <c r="P6" s="45" t="s">
        <v>26</v>
      </c>
      <c r="Q6" s="45" t="s">
        <v>34</v>
      </c>
      <c r="R6" s="45" t="s">
        <v>35</v>
      </c>
      <c r="S6" s="46" t="s">
        <v>27</v>
      </c>
      <c r="U6" s="261"/>
      <c r="V6" s="39" t="s">
        <v>16</v>
      </c>
      <c r="W6" s="39" t="s">
        <v>33</v>
      </c>
      <c r="X6" s="265"/>
      <c r="Y6" s="45" t="s">
        <v>25</v>
      </c>
      <c r="Z6" s="45" t="s">
        <v>26</v>
      </c>
      <c r="AA6" s="45" t="s">
        <v>34</v>
      </c>
      <c r="AB6" s="45" t="s">
        <v>35</v>
      </c>
      <c r="AC6" s="46" t="s">
        <v>27</v>
      </c>
      <c r="AE6" s="261"/>
      <c r="AF6" s="39" t="s">
        <v>16</v>
      </c>
      <c r="AG6" s="39" t="s">
        <v>33</v>
      </c>
      <c r="AH6" s="265"/>
      <c r="AI6" s="45" t="s">
        <v>25</v>
      </c>
      <c r="AJ6" s="45" t="s">
        <v>26</v>
      </c>
      <c r="AK6" s="45" t="s">
        <v>34</v>
      </c>
      <c r="AL6" s="45" t="s">
        <v>35</v>
      </c>
      <c r="AM6" s="46" t="s">
        <v>27</v>
      </c>
      <c r="AO6" s="261"/>
      <c r="AP6" s="39" t="s">
        <v>16</v>
      </c>
      <c r="AQ6" s="39" t="s">
        <v>33</v>
      </c>
      <c r="AR6" s="265"/>
      <c r="AS6" s="45" t="s">
        <v>25</v>
      </c>
      <c r="AT6" s="45" t="s">
        <v>26</v>
      </c>
      <c r="AU6" s="45" t="s">
        <v>34</v>
      </c>
      <c r="AV6" s="45" t="s">
        <v>35</v>
      </c>
      <c r="AW6" s="46" t="s">
        <v>27</v>
      </c>
      <c r="AY6" s="261"/>
      <c r="AZ6" s="39" t="s">
        <v>16</v>
      </c>
      <c r="BA6" s="39" t="s">
        <v>33</v>
      </c>
      <c r="BB6" s="265"/>
      <c r="BC6" s="45" t="s">
        <v>25</v>
      </c>
      <c r="BD6" s="45" t="s">
        <v>26</v>
      </c>
      <c r="BE6" s="45" t="s">
        <v>34</v>
      </c>
      <c r="BF6" s="45" t="s">
        <v>35</v>
      </c>
      <c r="BG6" s="46" t="s">
        <v>27</v>
      </c>
    </row>
    <row r="7" spans="1:59" s="3" customFormat="1" ht="18" customHeight="1" x14ac:dyDescent="0.2">
      <c r="A7" s="61" t="s">
        <v>51</v>
      </c>
      <c r="B7" s="19">
        <v>1128</v>
      </c>
      <c r="C7" s="19">
        <v>637</v>
      </c>
      <c r="D7" s="19">
        <v>3290.3352628223747</v>
      </c>
      <c r="E7" s="19">
        <v>1556.1827654599492</v>
      </c>
      <c r="F7" s="19">
        <v>1383.3265427493095</v>
      </c>
      <c r="G7" s="19">
        <v>350.82595461311757</v>
      </c>
      <c r="H7" s="19">
        <v>2923.1336451902771</v>
      </c>
      <c r="I7" s="20">
        <v>367.20161763209762</v>
      </c>
      <c r="K7" s="61" t="s">
        <v>51</v>
      </c>
      <c r="L7" s="19">
        <v>1221</v>
      </c>
      <c r="M7" s="19">
        <v>734</v>
      </c>
      <c r="N7" s="19">
        <v>3763.5522832499996</v>
      </c>
      <c r="O7" s="19">
        <v>1699.1460473400009</v>
      </c>
      <c r="P7" s="19">
        <v>1620.4218935300003</v>
      </c>
      <c r="Q7" s="19">
        <v>443.98434237999993</v>
      </c>
      <c r="R7" s="19">
        <v>3334.8271187900009</v>
      </c>
      <c r="S7" s="20">
        <v>428.72516445999997</v>
      </c>
      <c r="U7" s="61" t="s">
        <v>51</v>
      </c>
      <c r="V7" s="19">
        <v>1151</v>
      </c>
      <c r="W7" s="19">
        <v>646</v>
      </c>
      <c r="X7" s="19">
        <v>3433.6241672192682</v>
      </c>
      <c r="Y7" s="19">
        <v>1469.2341310640581</v>
      </c>
      <c r="Z7" s="19">
        <v>1493.2586906169754</v>
      </c>
      <c r="AA7" s="19">
        <v>471.13134553823346</v>
      </c>
      <c r="AB7" s="19">
        <v>3066.4283787031995</v>
      </c>
      <c r="AC7" s="20">
        <v>367.19578851606695</v>
      </c>
      <c r="AE7" s="61" t="s">
        <v>51</v>
      </c>
      <c r="AF7" s="19">
        <v>1124</v>
      </c>
      <c r="AG7" s="19">
        <v>630</v>
      </c>
      <c r="AH7" s="19">
        <v>3352.3878917151569</v>
      </c>
      <c r="AI7" s="19">
        <v>1237.3543331765638</v>
      </c>
      <c r="AJ7" s="19">
        <v>1627.51080180093</v>
      </c>
      <c r="AK7" s="19">
        <v>487.52275673766172</v>
      </c>
      <c r="AL7" s="19">
        <v>2943.2977707109785</v>
      </c>
      <c r="AM7" s="20">
        <v>409.09012100417652</v>
      </c>
      <c r="AO7" s="61" t="s">
        <v>51</v>
      </c>
      <c r="AP7" s="19">
        <v>955</v>
      </c>
      <c r="AQ7" s="19">
        <v>532</v>
      </c>
      <c r="AR7" s="19">
        <v>3183.9097535305173</v>
      </c>
      <c r="AS7" s="19">
        <v>974.53886792227729</v>
      </c>
      <c r="AT7" s="19">
        <v>1470.0543997011248</v>
      </c>
      <c r="AU7" s="19">
        <v>739.31648590711393</v>
      </c>
      <c r="AV7" s="19">
        <v>2740.7685923361487</v>
      </c>
      <c r="AW7" s="20">
        <v>443.14116119436864</v>
      </c>
      <c r="AY7" s="61" t="s">
        <v>51</v>
      </c>
      <c r="AZ7" s="19">
        <v>952</v>
      </c>
      <c r="BA7" s="19">
        <v>507</v>
      </c>
      <c r="BB7" s="19">
        <v>3042.1649968783695</v>
      </c>
      <c r="BC7" s="19">
        <v>838.15499999999986</v>
      </c>
      <c r="BD7" s="19">
        <v>1388.5953296419229</v>
      </c>
      <c r="BE7" s="19">
        <v>815.41466723644703</v>
      </c>
      <c r="BF7" s="19">
        <v>2528.383287978932</v>
      </c>
      <c r="BG7" s="20">
        <v>513.78170889943738</v>
      </c>
    </row>
    <row r="8" spans="1:59" s="3" customFormat="1" ht="12" customHeight="1" x14ac:dyDescent="0.2">
      <c r="A8" s="63" t="s">
        <v>52</v>
      </c>
      <c r="B8" s="22">
        <v>316</v>
      </c>
      <c r="C8" s="22">
        <v>181</v>
      </c>
      <c r="D8" s="22">
        <v>896.66961097187459</v>
      </c>
      <c r="E8" s="22">
        <v>564.59031225715194</v>
      </c>
      <c r="F8" s="22">
        <v>265.23479171472314</v>
      </c>
      <c r="G8" s="22">
        <v>66.844507000000007</v>
      </c>
      <c r="H8" s="22">
        <v>809.36667247187484</v>
      </c>
      <c r="I8" s="51">
        <v>87.302938499999996</v>
      </c>
      <c r="K8" s="63" t="s">
        <v>52</v>
      </c>
      <c r="L8" s="22">
        <v>347</v>
      </c>
      <c r="M8" s="22">
        <v>216</v>
      </c>
      <c r="N8" s="22">
        <v>991.18424279000033</v>
      </c>
      <c r="O8" s="22">
        <v>600.11347797000019</v>
      </c>
      <c r="P8" s="22">
        <v>302.02647285</v>
      </c>
      <c r="Q8" s="22">
        <v>89.044291969999989</v>
      </c>
      <c r="R8" s="22">
        <v>881.0678625200004</v>
      </c>
      <c r="S8" s="51">
        <v>110.11638026999996</v>
      </c>
      <c r="U8" s="63" t="s">
        <v>52</v>
      </c>
      <c r="V8" s="22">
        <v>320</v>
      </c>
      <c r="W8" s="22">
        <v>192</v>
      </c>
      <c r="X8" s="22">
        <v>809.07650727297607</v>
      </c>
      <c r="Y8" s="22">
        <v>479.90591032335914</v>
      </c>
      <c r="Z8" s="22">
        <v>231.00081568961804</v>
      </c>
      <c r="AA8" s="22">
        <v>98.169781259999979</v>
      </c>
      <c r="AB8" s="22">
        <v>704.06916928297596</v>
      </c>
      <c r="AC8" s="51">
        <v>105.00733798999995</v>
      </c>
      <c r="AE8" s="63" t="s">
        <v>52</v>
      </c>
      <c r="AF8" s="22">
        <v>292</v>
      </c>
      <c r="AG8" s="22">
        <v>179</v>
      </c>
      <c r="AH8" s="22">
        <v>802.93313088168009</v>
      </c>
      <c r="AI8" s="22">
        <v>411.43861781179919</v>
      </c>
      <c r="AJ8" s="22">
        <v>286.32123593988086</v>
      </c>
      <c r="AK8" s="22">
        <v>105.17327713</v>
      </c>
      <c r="AL8" s="22">
        <v>680.3876338816799</v>
      </c>
      <c r="AM8" s="51">
        <v>122.54549699999998</v>
      </c>
      <c r="AO8" s="63" t="s">
        <v>52</v>
      </c>
      <c r="AP8" s="22">
        <v>244</v>
      </c>
      <c r="AQ8" s="22">
        <v>147</v>
      </c>
      <c r="AR8" s="22">
        <v>938.16611147134745</v>
      </c>
      <c r="AS8" s="22">
        <v>325.98444858034088</v>
      </c>
      <c r="AT8" s="22">
        <v>236.44123026760798</v>
      </c>
      <c r="AU8" s="22">
        <v>375.74043262339916</v>
      </c>
      <c r="AV8" s="22">
        <v>830.45111147134742</v>
      </c>
      <c r="AW8" s="51">
        <v>107.71499999999997</v>
      </c>
      <c r="AY8" s="63" t="s">
        <v>52</v>
      </c>
      <c r="AZ8" s="22">
        <v>248</v>
      </c>
      <c r="BA8" s="22">
        <v>126</v>
      </c>
      <c r="BB8" s="22">
        <v>852.23366723644688</v>
      </c>
      <c r="BC8" s="22">
        <v>253.26999999999995</v>
      </c>
      <c r="BD8" s="22">
        <v>228.88499999999991</v>
      </c>
      <c r="BE8" s="22">
        <v>370.07866723644702</v>
      </c>
      <c r="BF8" s="22">
        <v>755.18866723644646</v>
      </c>
      <c r="BG8" s="51">
        <v>97.045000000000016</v>
      </c>
    </row>
    <row r="9" spans="1:59" s="3" customFormat="1" ht="12" customHeight="1" x14ac:dyDescent="0.2">
      <c r="A9" s="63" t="s">
        <v>53</v>
      </c>
      <c r="B9" s="22">
        <v>103</v>
      </c>
      <c r="C9" s="22">
        <v>47</v>
      </c>
      <c r="D9" s="22">
        <v>275.24904532532611</v>
      </c>
      <c r="E9" s="22">
        <v>135.40999970000001</v>
      </c>
      <c r="F9" s="22">
        <v>120.85036325500808</v>
      </c>
      <c r="G9" s="22">
        <v>18.988682370318024</v>
      </c>
      <c r="H9" s="22">
        <v>255.85609495500802</v>
      </c>
      <c r="I9" s="23">
        <v>19.392950370318019</v>
      </c>
      <c r="K9" s="63" t="s">
        <v>53</v>
      </c>
      <c r="L9" s="22">
        <v>96</v>
      </c>
      <c r="M9" s="22">
        <v>51</v>
      </c>
      <c r="N9" s="22">
        <v>19.644179000000001</v>
      </c>
      <c r="O9" s="22">
        <v>18.404886000000001</v>
      </c>
      <c r="P9" s="22">
        <v>0.41929300000000003</v>
      </c>
      <c r="Q9" s="22">
        <v>0.82</v>
      </c>
      <c r="R9" s="22">
        <v>19.644179000000001</v>
      </c>
      <c r="S9" s="23" t="s">
        <v>50</v>
      </c>
      <c r="U9" s="63" t="s">
        <v>53</v>
      </c>
      <c r="V9" s="22">
        <v>104</v>
      </c>
      <c r="W9" s="22">
        <v>54</v>
      </c>
      <c r="X9" s="22">
        <v>275.80594307107225</v>
      </c>
      <c r="Y9" s="22">
        <v>138.92353406999999</v>
      </c>
      <c r="Z9" s="22">
        <v>110.51414880035814</v>
      </c>
      <c r="AA9" s="22">
        <v>26.368260200714072</v>
      </c>
      <c r="AB9" s="22">
        <v>253.47770471035815</v>
      </c>
      <c r="AC9" s="23">
        <v>22.328238360714071</v>
      </c>
      <c r="AE9" s="63" t="s">
        <v>53</v>
      </c>
      <c r="AF9" s="22">
        <v>102</v>
      </c>
      <c r="AG9" s="22">
        <v>62</v>
      </c>
      <c r="AH9" s="22">
        <v>291.89002895424551</v>
      </c>
      <c r="AI9" s="22">
        <v>125.22674459</v>
      </c>
      <c r="AJ9" s="22">
        <v>130.5522409524313</v>
      </c>
      <c r="AK9" s="22">
        <v>36.111043411814173</v>
      </c>
      <c r="AL9" s="22">
        <v>262.81564218243125</v>
      </c>
      <c r="AM9" s="23">
        <v>29.074386771814176</v>
      </c>
      <c r="AO9" s="63" t="s">
        <v>53</v>
      </c>
      <c r="AP9" s="22">
        <v>93</v>
      </c>
      <c r="AQ9" s="22">
        <v>56</v>
      </c>
      <c r="AR9" s="22">
        <v>287.97494001396655</v>
      </c>
      <c r="AS9" s="22">
        <v>102.24300000000001</v>
      </c>
      <c r="AT9" s="22">
        <v>143.00408333690208</v>
      </c>
      <c r="AU9" s="22">
        <v>42.727856677064402</v>
      </c>
      <c r="AV9" s="22">
        <v>242.0250833369021</v>
      </c>
      <c r="AW9" s="23">
        <v>45.949856677064396</v>
      </c>
      <c r="AY9" s="63" t="s">
        <v>53</v>
      </c>
      <c r="AZ9" s="22">
        <v>101</v>
      </c>
      <c r="BA9" s="22">
        <v>59</v>
      </c>
      <c r="BB9" s="22">
        <v>304.92928302484313</v>
      </c>
      <c r="BC9" s="22">
        <v>82.852999999999994</v>
      </c>
      <c r="BD9" s="22">
        <v>137.12428302484315</v>
      </c>
      <c r="BE9" s="22">
        <v>84.951999999999998</v>
      </c>
      <c r="BF9" s="22">
        <v>215.79828302484319</v>
      </c>
      <c r="BG9" s="23">
        <v>89.131000000000014</v>
      </c>
    </row>
    <row r="10" spans="1:59" s="3" customFormat="1" ht="12" customHeight="1" x14ac:dyDescent="0.2">
      <c r="A10" s="64" t="s">
        <v>54</v>
      </c>
      <c r="B10" s="22">
        <v>6</v>
      </c>
      <c r="C10" s="22">
        <v>3</v>
      </c>
      <c r="D10" s="22">
        <v>11.995518000000001</v>
      </c>
      <c r="E10" s="22">
        <v>10.491211</v>
      </c>
      <c r="F10" s="22">
        <v>0.83930700000000003</v>
      </c>
      <c r="G10" s="22">
        <v>0.66500000000000004</v>
      </c>
      <c r="H10" s="22">
        <v>11.995518000000001</v>
      </c>
      <c r="I10" s="23" t="s">
        <v>50</v>
      </c>
      <c r="K10" s="64" t="s">
        <v>54</v>
      </c>
      <c r="L10" s="22">
        <v>5</v>
      </c>
      <c r="M10" s="22">
        <v>3</v>
      </c>
      <c r="N10" s="22">
        <v>7.5128090400000005</v>
      </c>
      <c r="O10" s="22">
        <v>6.2727409999999999</v>
      </c>
      <c r="P10" s="22">
        <v>1.1174249999999999</v>
      </c>
      <c r="Q10" s="22">
        <v>0.12264303999999999</v>
      </c>
      <c r="R10" s="22">
        <v>5.8033540000000006</v>
      </c>
      <c r="S10" s="23">
        <v>1.7094550399999999</v>
      </c>
      <c r="U10" s="64" t="s">
        <v>54</v>
      </c>
      <c r="V10" s="22">
        <v>5</v>
      </c>
      <c r="W10" s="22">
        <v>3</v>
      </c>
      <c r="X10" s="22">
        <v>15.73511092</v>
      </c>
      <c r="Y10" s="22">
        <v>14.01511092</v>
      </c>
      <c r="Z10" s="22">
        <v>0.42</v>
      </c>
      <c r="AA10" s="22">
        <v>1.2999999999999998</v>
      </c>
      <c r="AB10" s="22">
        <v>15.73511092</v>
      </c>
      <c r="AC10" s="23" t="s">
        <v>50</v>
      </c>
      <c r="AE10" s="64" t="s">
        <v>54</v>
      </c>
      <c r="AF10" s="22">
        <v>4</v>
      </c>
      <c r="AG10" s="22">
        <v>3</v>
      </c>
      <c r="AH10" s="22">
        <v>10.848604659999999</v>
      </c>
      <c r="AI10" s="22" t="s">
        <v>50</v>
      </c>
      <c r="AJ10" s="22">
        <v>4.11820466</v>
      </c>
      <c r="AK10" s="22">
        <v>6.7304000000000004</v>
      </c>
      <c r="AL10" s="22">
        <v>10.848604660000001</v>
      </c>
      <c r="AM10" s="23" t="s">
        <v>50</v>
      </c>
      <c r="AO10" s="64" t="s">
        <v>54</v>
      </c>
      <c r="AP10" s="22">
        <v>6</v>
      </c>
      <c r="AQ10" s="22">
        <v>3</v>
      </c>
      <c r="AR10" s="22">
        <v>11.481999999999999</v>
      </c>
      <c r="AS10" s="22">
        <v>0.73799999999999999</v>
      </c>
      <c r="AT10" s="22">
        <v>3.2800000000000002</v>
      </c>
      <c r="AU10" s="22">
        <v>7.4640000000000004</v>
      </c>
      <c r="AV10" s="22">
        <v>10.395</v>
      </c>
      <c r="AW10" s="23">
        <v>1.087</v>
      </c>
      <c r="AY10" s="64" t="s">
        <v>54</v>
      </c>
      <c r="AZ10" s="22">
        <v>6</v>
      </c>
      <c r="BA10" s="22">
        <v>3</v>
      </c>
      <c r="BB10" s="22">
        <v>12.576999999999998</v>
      </c>
      <c r="BC10" s="22">
        <v>0.78400000000000003</v>
      </c>
      <c r="BD10" s="22">
        <v>4.3629999999999995</v>
      </c>
      <c r="BE10" s="22">
        <v>7.43</v>
      </c>
      <c r="BF10" s="22">
        <v>10.937000000000001</v>
      </c>
      <c r="BG10" s="23">
        <v>1.6400000000000001</v>
      </c>
    </row>
    <row r="11" spans="1:59" s="1" customFormat="1" ht="12.75" customHeight="1" x14ac:dyDescent="0.2">
      <c r="A11" s="64" t="s">
        <v>55</v>
      </c>
      <c r="B11" s="22">
        <v>9</v>
      </c>
      <c r="C11" s="22">
        <v>3</v>
      </c>
      <c r="D11" s="22">
        <v>9.3255568703180209</v>
      </c>
      <c r="E11" s="22">
        <v>6.9967819999999996</v>
      </c>
      <c r="F11" s="22">
        <v>1.2156910000000001</v>
      </c>
      <c r="G11" s="22">
        <v>1.1130838703180213</v>
      </c>
      <c r="H11" s="22">
        <v>6.9967819999999996</v>
      </c>
      <c r="I11" s="23">
        <v>2.3287748703180213</v>
      </c>
      <c r="K11" s="64" t="s">
        <v>55</v>
      </c>
      <c r="L11" s="22">
        <v>9</v>
      </c>
      <c r="M11" s="22">
        <v>1</v>
      </c>
      <c r="N11" s="22">
        <v>80.719315830000014</v>
      </c>
      <c r="O11" s="22">
        <v>33.050568999999996</v>
      </c>
      <c r="P11" s="22">
        <v>41.219513829999997</v>
      </c>
      <c r="Q11" s="22">
        <v>6.4492329999999995</v>
      </c>
      <c r="R11" s="22">
        <v>80.419315830000016</v>
      </c>
      <c r="S11" s="23">
        <v>0.3</v>
      </c>
      <c r="U11" s="64" t="s">
        <v>55</v>
      </c>
      <c r="V11" s="22">
        <v>7</v>
      </c>
      <c r="W11" s="22">
        <v>4</v>
      </c>
      <c r="X11" s="22">
        <v>8.1791780107140681</v>
      </c>
      <c r="Y11" s="22">
        <v>6.8982559999999999</v>
      </c>
      <c r="Z11" s="22">
        <v>1.1751879999999999</v>
      </c>
      <c r="AA11" s="22">
        <v>0.105734010714068</v>
      </c>
      <c r="AB11" s="22">
        <v>5.6520060000000001</v>
      </c>
      <c r="AC11" s="23">
        <v>2.5271720107140681</v>
      </c>
      <c r="AE11" s="64" t="s">
        <v>55</v>
      </c>
      <c r="AF11" s="22">
        <v>6</v>
      </c>
      <c r="AG11" s="22">
        <v>3</v>
      </c>
      <c r="AH11" s="22">
        <v>16.748531871814176</v>
      </c>
      <c r="AI11" s="22">
        <v>15.693526</v>
      </c>
      <c r="AJ11" s="22">
        <v>0.70650000000000002</v>
      </c>
      <c r="AK11" s="22">
        <v>0.34850587181417603</v>
      </c>
      <c r="AL11" s="22">
        <v>6.8012759999999997</v>
      </c>
      <c r="AM11" s="23">
        <v>9.9472558718141766</v>
      </c>
      <c r="AO11" s="64" t="s">
        <v>55</v>
      </c>
      <c r="AP11" s="22">
        <v>6</v>
      </c>
      <c r="AQ11" s="22">
        <v>3</v>
      </c>
      <c r="AR11" s="22">
        <v>17.873856677064403</v>
      </c>
      <c r="AS11" s="22">
        <v>16.738</v>
      </c>
      <c r="AT11" s="22">
        <v>1.014</v>
      </c>
      <c r="AU11" s="22">
        <v>0.12185667706440127</v>
      </c>
      <c r="AV11" s="22">
        <v>7.4149999999999991</v>
      </c>
      <c r="AW11" s="23">
        <v>10.458856677064402</v>
      </c>
      <c r="AY11" s="64" t="s">
        <v>55</v>
      </c>
      <c r="AZ11" s="22">
        <v>5</v>
      </c>
      <c r="BA11" s="22">
        <v>3</v>
      </c>
      <c r="BB11" s="22">
        <v>14.115</v>
      </c>
      <c r="BC11" s="22">
        <v>5.9660000000000002</v>
      </c>
      <c r="BD11" s="22">
        <v>7.7990000000000004</v>
      </c>
      <c r="BE11" s="22">
        <v>0.35</v>
      </c>
      <c r="BF11" s="22">
        <v>6.3159999999999998</v>
      </c>
      <c r="BG11" s="23">
        <v>7.7990000000000004</v>
      </c>
    </row>
    <row r="12" spans="1:59" s="52" customFormat="1" ht="12" customHeight="1" x14ac:dyDescent="0.2">
      <c r="A12" s="64" t="s">
        <v>56</v>
      </c>
      <c r="B12" s="22">
        <v>15</v>
      </c>
      <c r="C12" s="22">
        <v>9</v>
      </c>
      <c r="D12" s="22">
        <v>72.964431555008105</v>
      </c>
      <c r="E12" s="22">
        <v>19.948461999999999</v>
      </c>
      <c r="F12" s="22">
        <v>49.845170555008096</v>
      </c>
      <c r="G12" s="22">
        <v>3.1707990000000001</v>
      </c>
      <c r="H12" s="22">
        <v>72.674431555008084</v>
      </c>
      <c r="I12" s="23">
        <v>0.28999999999999998</v>
      </c>
      <c r="K12" s="64" t="s">
        <v>56</v>
      </c>
      <c r="L12" s="22">
        <v>15</v>
      </c>
      <c r="M12" s="22">
        <v>11</v>
      </c>
      <c r="N12" s="22">
        <v>2.524343</v>
      </c>
      <c r="O12" s="22" t="s">
        <v>50</v>
      </c>
      <c r="P12" s="22">
        <v>1.445093</v>
      </c>
      <c r="Q12" s="22">
        <v>1.07925</v>
      </c>
      <c r="R12" s="22">
        <v>1.07925</v>
      </c>
      <c r="S12" s="23">
        <v>1.445093</v>
      </c>
      <c r="U12" s="64" t="s">
        <v>56</v>
      </c>
      <c r="V12" s="22">
        <v>14</v>
      </c>
      <c r="W12" s="22">
        <v>10</v>
      </c>
      <c r="X12" s="22">
        <v>72.252268250358142</v>
      </c>
      <c r="Y12" s="22">
        <v>28.889534999999995</v>
      </c>
      <c r="Z12" s="22">
        <v>33.810143250358145</v>
      </c>
      <c r="AA12" s="22">
        <v>9.5525900000000004</v>
      </c>
      <c r="AB12" s="22">
        <v>69.273068250358136</v>
      </c>
      <c r="AC12" s="23">
        <v>2.9792000000000001</v>
      </c>
      <c r="AE12" s="64" t="s">
        <v>56</v>
      </c>
      <c r="AF12" s="22">
        <v>14</v>
      </c>
      <c r="AG12" s="22">
        <v>10</v>
      </c>
      <c r="AH12" s="22">
        <v>74.316899780908599</v>
      </c>
      <c r="AI12" s="22">
        <v>21.913647000000001</v>
      </c>
      <c r="AJ12" s="22">
        <v>42.7537127809086</v>
      </c>
      <c r="AK12" s="22">
        <v>9.64954</v>
      </c>
      <c r="AL12" s="22">
        <v>70.882252780908601</v>
      </c>
      <c r="AM12" s="23">
        <v>3.434647</v>
      </c>
      <c r="AO12" s="64" t="s">
        <v>56</v>
      </c>
      <c r="AP12" s="22">
        <v>11</v>
      </c>
      <c r="AQ12" s="22">
        <v>8</v>
      </c>
      <c r="AR12" s="22">
        <v>75.097462406881192</v>
      </c>
      <c r="AS12" s="22">
        <v>17.776999999999997</v>
      </c>
      <c r="AT12" s="22">
        <v>49.851462406881183</v>
      </c>
      <c r="AU12" s="22">
        <v>7.4690000000000003</v>
      </c>
      <c r="AV12" s="22">
        <v>73.383462406881193</v>
      </c>
      <c r="AW12" s="23">
        <v>1.714</v>
      </c>
      <c r="AY12" s="64" t="s">
        <v>56</v>
      </c>
      <c r="AZ12" s="22">
        <v>14</v>
      </c>
      <c r="BA12" s="22">
        <v>9</v>
      </c>
      <c r="BB12" s="22">
        <v>73.956000000000003</v>
      </c>
      <c r="BC12" s="22">
        <v>19.250000000000004</v>
      </c>
      <c r="BD12" s="22">
        <v>47.793999999999997</v>
      </c>
      <c r="BE12" s="22">
        <v>6.9119999999999999</v>
      </c>
      <c r="BF12" s="22">
        <v>71.62299999999999</v>
      </c>
      <c r="BG12" s="23">
        <v>2.3330000000000002</v>
      </c>
    </row>
    <row r="13" spans="1:59" s="52" customFormat="1" ht="12" customHeight="1" x14ac:dyDescent="0.2">
      <c r="A13" s="64" t="s">
        <v>57</v>
      </c>
      <c r="B13" s="22">
        <v>2</v>
      </c>
      <c r="C13" s="22">
        <v>1</v>
      </c>
      <c r="D13" s="22">
        <v>1.8463500000000002</v>
      </c>
      <c r="E13" s="22" t="s">
        <v>50</v>
      </c>
      <c r="F13" s="22">
        <v>1.284413</v>
      </c>
      <c r="G13" s="22">
        <v>0.56193700000000002</v>
      </c>
      <c r="H13" s="22">
        <v>0.56193700000000002</v>
      </c>
      <c r="I13" s="23">
        <v>1.284413</v>
      </c>
      <c r="K13" s="64" t="s">
        <v>57</v>
      </c>
      <c r="L13" s="22">
        <v>2</v>
      </c>
      <c r="M13" s="22">
        <v>2</v>
      </c>
      <c r="N13" s="22">
        <v>15.449389</v>
      </c>
      <c r="O13" s="22">
        <v>14.922789</v>
      </c>
      <c r="P13" s="22">
        <v>0.52659999999999996</v>
      </c>
      <c r="Q13" s="22" t="s">
        <v>50</v>
      </c>
      <c r="R13" s="22">
        <v>15.449389</v>
      </c>
      <c r="S13" s="23" t="s">
        <v>50</v>
      </c>
      <c r="U13" s="64" t="s">
        <v>57</v>
      </c>
      <c r="V13" s="22">
        <v>4</v>
      </c>
      <c r="W13" s="22">
        <v>2</v>
      </c>
      <c r="X13" s="22">
        <v>4.7055371899999994</v>
      </c>
      <c r="Y13" s="22" t="s">
        <v>50</v>
      </c>
      <c r="Z13" s="22">
        <v>0.497</v>
      </c>
      <c r="AA13" s="22">
        <v>4.2085371899999995</v>
      </c>
      <c r="AB13" s="22">
        <v>2.4370621899999998</v>
      </c>
      <c r="AC13" s="23">
        <v>2.268475</v>
      </c>
      <c r="AE13" s="64" t="s">
        <v>57</v>
      </c>
      <c r="AF13" s="22">
        <v>6</v>
      </c>
      <c r="AG13" s="22">
        <v>6</v>
      </c>
      <c r="AH13" s="22">
        <v>13.728780539999999</v>
      </c>
      <c r="AI13" s="22">
        <v>1.889</v>
      </c>
      <c r="AJ13" s="22">
        <v>3.7590479999999999</v>
      </c>
      <c r="AK13" s="22">
        <v>8.0807325399999996</v>
      </c>
      <c r="AL13" s="22">
        <v>11.728780540000001</v>
      </c>
      <c r="AM13" s="23">
        <v>2</v>
      </c>
      <c r="AO13" s="64" t="s">
        <v>57</v>
      </c>
      <c r="AP13" s="22">
        <v>6</v>
      </c>
      <c r="AQ13" s="22">
        <v>5</v>
      </c>
      <c r="AR13" s="22">
        <v>13.028</v>
      </c>
      <c r="AS13" s="22" t="s">
        <v>50</v>
      </c>
      <c r="AT13" s="22">
        <v>5.2299999999999995</v>
      </c>
      <c r="AU13" s="22">
        <v>7.798</v>
      </c>
      <c r="AV13" s="22">
        <v>11.028</v>
      </c>
      <c r="AW13" s="23">
        <v>2</v>
      </c>
      <c r="AY13" s="64" t="s">
        <v>57</v>
      </c>
      <c r="AZ13" s="22">
        <v>6</v>
      </c>
      <c r="BA13" s="22">
        <v>5</v>
      </c>
      <c r="BB13" s="22">
        <v>12.815000000000001</v>
      </c>
      <c r="BC13" s="22">
        <v>3.0369999999999999</v>
      </c>
      <c r="BD13" s="22">
        <v>2.3440000000000003</v>
      </c>
      <c r="BE13" s="22">
        <v>7.4340000000000002</v>
      </c>
      <c r="BF13" s="22">
        <v>10.593</v>
      </c>
      <c r="BG13" s="23">
        <v>2.222</v>
      </c>
    </row>
    <row r="14" spans="1:59" s="52" customFormat="1" ht="12" customHeight="1" x14ac:dyDescent="0.2">
      <c r="A14" s="64" t="s">
        <v>58</v>
      </c>
      <c r="B14" s="22">
        <v>4</v>
      </c>
      <c r="C14" s="22">
        <v>1</v>
      </c>
      <c r="D14" s="22">
        <v>13.70208</v>
      </c>
      <c r="E14" s="22">
        <v>12.80378</v>
      </c>
      <c r="F14" s="22">
        <v>0.89829999999999999</v>
      </c>
      <c r="G14" s="22" t="s">
        <v>50</v>
      </c>
      <c r="H14" s="22">
        <v>13.70208</v>
      </c>
      <c r="I14" s="23" t="s">
        <v>50</v>
      </c>
      <c r="K14" s="64" t="s">
        <v>58</v>
      </c>
      <c r="L14" s="22">
        <v>4</v>
      </c>
      <c r="M14" s="22">
        <v>1</v>
      </c>
      <c r="N14" s="22">
        <v>5.9401790000000005</v>
      </c>
      <c r="O14" s="22">
        <v>4.4087500000000004</v>
      </c>
      <c r="P14" s="22">
        <v>0.46</v>
      </c>
      <c r="Q14" s="22">
        <v>1.071429</v>
      </c>
      <c r="R14" s="22">
        <v>4.4087500000000004</v>
      </c>
      <c r="S14" s="23">
        <v>1.5314289999999999</v>
      </c>
      <c r="U14" s="64" t="s">
        <v>58</v>
      </c>
      <c r="V14" s="22">
        <v>4</v>
      </c>
      <c r="W14" s="22">
        <v>1</v>
      </c>
      <c r="X14" s="22">
        <v>12.519829</v>
      </c>
      <c r="Y14" s="22">
        <v>11.896529000000001</v>
      </c>
      <c r="Z14" s="22">
        <v>0.62330000000000008</v>
      </c>
      <c r="AA14" s="22" t="s">
        <v>50</v>
      </c>
      <c r="AB14" s="22">
        <v>12.519829</v>
      </c>
      <c r="AC14" s="23" t="s">
        <v>50</v>
      </c>
      <c r="AE14" s="64" t="s">
        <v>58</v>
      </c>
      <c r="AF14" s="22">
        <v>3</v>
      </c>
      <c r="AG14" s="22">
        <v>1</v>
      </c>
      <c r="AH14" s="22">
        <v>10.025933999999999</v>
      </c>
      <c r="AI14" s="22">
        <v>9.556934</v>
      </c>
      <c r="AJ14" s="22">
        <v>0.46899999999999997</v>
      </c>
      <c r="AK14" s="22" t="s">
        <v>50</v>
      </c>
      <c r="AL14" s="22">
        <v>10.025933999999999</v>
      </c>
      <c r="AM14" s="23" t="s">
        <v>50</v>
      </c>
      <c r="AO14" s="64" t="s">
        <v>58</v>
      </c>
      <c r="AP14" s="22">
        <v>2</v>
      </c>
      <c r="AQ14" s="22">
        <v>1</v>
      </c>
      <c r="AR14" s="22">
        <v>4.7029999999999994</v>
      </c>
      <c r="AS14" s="22">
        <v>4.2720000000000002</v>
      </c>
      <c r="AT14" s="22">
        <v>0.43099999999999999</v>
      </c>
      <c r="AU14" s="22" t="s">
        <v>50</v>
      </c>
      <c r="AV14" s="22">
        <v>4.7029999999999994</v>
      </c>
      <c r="AW14" s="23" t="s">
        <v>50</v>
      </c>
      <c r="AY14" s="64" t="s">
        <v>58</v>
      </c>
      <c r="AZ14" s="22">
        <v>3</v>
      </c>
      <c r="BA14" s="22">
        <v>1</v>
      </c>
      <c r="BB14" s="22">
        <v>2.4590000000000001</v>
      </c>
      <c r="BC14" s="22">
        <v>2.0760000000000001</v>
      </c>
      <c r="BD14" s="22">
        <v>0.38300000000000001</v>
      </c>
      <c r="BE14" s="22" t="s">
        <v>50</v>
      </c>
      <c r="BF14" s="22">
        <v>2.4589999999999996</v>
      </c>
      <c r="BG14" s="23" t="s">
        <v>50</v>
      </c>
    </row>
    <row r="15" spans="1:59" s="6" customFormat="1" ht="12.75" customHeight="1" x14ac:dyDescent="0.2">
      <c r="A15" s="64" t="s">
        <v>59</v>
      </c>
      <c r="B15" s="22">
        <v>4</v>
      </c>
      <c r="C15" s="22">
        <v>1</v>
      </c>
      <c r="D15" s="22">
        <v>5.5008824999999995</v>
      </c>
      <c r="E15" s="22">
        <v>4.32</v>
      </c>
      <c r="F15" s="22">
        <v>0.42799999999999999</v>
      </c>
      <c r="G15" s="22">
        <v>0.75288250000000001</v>
      </c>
      <c r="H15" s="22">
        <v>4.32</v>
      </c>
      <c r="I15" s="23">
        <v>1.1808825000000001</v>
      </c>
      <c r="K15" s="64" t="s">
        <v>59</v>
      </c>
      <c r="L15" s="22">
        <v>4</v>
      </c>
      <c r="M15" s="22">
        <v>2</v>
      </c>
      <c r="N15" s="22">
        <v>5.9835539999999998</v>
      </c>
      <c r="O15" s="22">
        <v>4.9955540000000003</v>
      </c>
      <c r="P15" s="22" t="s">
        <v>50</v>
      </c>
      <c r="Q15" s="22">
        <v>0.98799999999999999</v>
      </c>
      <c r="R15" s="22">
        <v>4.9955540000000003</v>
      </c>
      <c r="S15" s="23">
        <v>0.98799999999999999</v>
      </c>
      <c r="U15" s="64" t="s">
        <v>59</v>
      </c>
      <c r="V15" s="22">
        <v>6</v>
      </c>
      <c r="W15" s="22">
        <v>2</v>
      </c>
      <c r="X15" s="22">
        <v>6.2348503500000003</v>
      </c>
      <c r="Y15" s="22">
        <v>0.31172499999999997</v>
      </c>
      <c r="Z15" s="22">
        <v>5.3106253500000005</v>
      </c>
      <c r="AA15" s="22">
        <v>0.61250000000000004</v>
      </c>
      <c r="AB15" s="22">
        <v>3.3167249999999999</v>
      </c>
      <c r="AC15" s="23">
        <v>2.91812535</v>
      </c>
      <c r="AE15" s="64" t="s">
        <v>59</v>
      </c>
      <c r="AF15" s="22">
        <v>5</v>
      </c>
      <c r="AG15" s="22">
        <v>3</v>
      </c>
      <c r="AH15" s="22">
        <v>7.8896264500000006</v>
      </c>
      <c r="AI15" s="22">
        <v>0.61499999999999999</v>
      </c>
      <c r="AJ15" s="22">
        <v>6.2031974500000002</v>
      </c>
      <c r="AK15" s="22">
        <v>1.071429</v>
      </c>
      <c r="AL15" s="22">
        <v>4.47</v>
      </c>
      <c r="AM15" s="23">
        <v>3.41962645</v>
      </c>
      <c r="AO15" s="64" t="s">
        <v>59</v>
      </c>
      <c r="AP15" s="22">
        <v>2</v>
      </c>
      <c r="AQ15" s="22">
        <v>2</v>
      </c>
      <c r="AR15" s="22">
        <v>7.0519999999999996</v>
      </c>
      <c r="AS15" s="22" t="s">
        <v>50</v>
      </c>
      <c r="AT15" s="22">
        <v>7.0519999999999996</v>
      </c>
      <c r="AU15" s="22" t="s">
        <v>50</v>
      </c>
      <c r="AV15" s="22">
        <v>4.9499999999999993</v>
      </c>
      <c r="AW15" s="23">
        <v>2.1019999999999999</v>
      </c>
      <c r="AY15" s="64" t="s">
        <v>59</v>
      </c>
      <c r="AZ15" s="22">
        <v>4</v>
      </c>
      <c r="BA15" s="22">
        <v>2</v>
      </c>
      <c r="BB15" s="22">
        <v>6.4629999999999992</v>
      </c>
      <c r="BC15" s="22" t="s">
        <v>50</v>
      </c>
      <c r="BD15" s="22">
        <v>6.4629999999999992</v>
      </c>
      <c r="BE15" s="22" t="s">
        <v>50</v>
      </c>
      <c r="BF15" s="22">
        <v>4.3929999999999998</v>
      </c>
      <c r="BG15" s="23">
        <v>2.0699999999999998</v>
      </c>
    </row>
    <row r="16" spans="1:59" s="52" customFormat="1" ht="12" customHeight="1" x14ac:dyDescent="0.2">
      <c r="A16" s="64" t="s">
        <v>60</v>
      </c>
      <c r="B16" s="22">
        <v>7</v>
      </c>
      <c r="C16" s="22">
        <v>2</v>
      </c>
      <c r="D16" s="22">
        <v>5.4931590000000003</v>
      </c>
      <c r="E16" s="22">
        <v>3.6419089999999996</v>
      </c>
      <c r="F16" s="22" t="s">
        <v>50</v>
      </c>
      <c r="G16" s="22">
        <v>1.8512499999999998</v>
      </c>
      <c r="H16" s="22">
        <v>3.6419089999999996</v>
      </c>
      <c r="I16" s="23">
        <v>1.8512499999999998</v>
      </c>
      <c r="K16" s="64" t="s">
        <v>60</v>
      </c>
      <c r="L16" s="22">
        <v>5</v>
      </c>
      <c r="M16" s="22">
        <v>2</v>
      </c>
      <c r="N16" s="22">
        <v>1.7970499999999998</v>
      </c>
      <c r="O16" s="22">
        <v>0.39704999999999996</v>
      </c>
      <c r="P16" s="22">
        <v>1.4</v>
      </c>
      <c r="Q16" s="22" t="s">
        <v>50</v>
      </c>
      <c r="R16" s="22">
        <v>1.7970499999999998</v>
      </c>
      <c r="S16" s="23" t="s">
        <v>50</v>
      </c>
      <c r="U16" s="64" t="s">
        <v>60</v>
      </c>
      <c r="V16" s="22">
        <v>6</v>
      </c>
      <c r="W16" s="22">
        <v>2</v>
      </c>
      <c r="X16" s="22">
        <v>7.1583709999999998</v>
      </c>
      <c r="Y16" s="22">
        <v>6.1703709999999994</v>
      </c>
      <c r="Z16" s="22" t="s">
        <v>50</v>
      </c>
      <c r="AA16" s="22">
        <v>0.98799999999999999</v>
      </c>
      <c r="AB16" s="22">
        <v>6.1703709999999994</v>
      </c>
      <c r="AC16" s="23">
        <v>0.98799999999999999</v>
      </c>
      <c r="AE16" s="64" t="s">
        <v>60</v>
      </c>
      <c r="AF16" s="22">
        <v>7</v>
      </c>
      <c r="AG16" s="22">
        <v>1</v>
      </c>
      <c r="AH16" s="22">
        <v>5.2247920000000008</v>
      </c>
      <c r="AI16" s="22">
        <v>4.2367920000000003</v>
      </c>
      <c r="AJ16" s="22" t="s">
        <v>50</v>
      </c>
      <c r="AK16" s="22">
        <v>0.98799999999999999</v>
      </c>
      <c r="AL16" s="22">
        <v>4.2367920000000003</v>
      </c>
      <c r="AM16" s="23">
        <v>0.98799999999999999</v>
      </c>
      <c r="AO16" s="64" t="s">
        <v>60</v>
      </c>
      <c r="AP16" s="22">
        <v>5</v>
      </c>
      <c r="AQ16" s="22">
        <v>2</v>
      </c>
      <c r="AR16" s="22">
        <v>8.4550000000000001</v>
      </c>
      <c r="AS16" s="22">
        <v>3.9550000000000001</v>
      </c>
      <c r="AT16" s="22">
        <v>4.5</v>
      </c>
      <c r="AU16" s="22" t="s">
        <v>50</v>
      </c>
      <c r="AV16" s="22">
        <v>8.4550000000000001</v>
      </c>
      <c r="AW16" s="23" t="s">
        <v>50</v>
      </c>
      <c r="AY16" s="64" t="s">
        <v>60</v>
      </c>
      <c r="AZ16" s="22">
        <v>6</v>
      </c>
      <c r="BA16" s="22">
        <v>2</v>
      </c>
      <c r="BB16" s="22">
        <v>12.971</v>
      </c>
      <c r="BC16" s="22">
        <v>2.508</v>
      </c>
      <c r="BD16" s="22">
        <v>5.2219999999999995</v>
      </c>
      <c r="BE16" s="22">
        <v>5.2409999999999997</v>
      </c>
      <c r="BF16" s="22">
        <v>7.7299999999999995</v>
      </c>
      <c r="BG16" s="23">
        <v>5.2409999999999997</v>
      </c>
    </row>
    <row r="17" spans="1:59" s="52" customFormat="1" ht="12" customHeight="1" x14ac:dyDescent="0.2">
      <c r="A17" s="64" t="s">
        <v>61</v>
      </c>
      <c r="B17" s="22">
        <v>2</v>
      </c>
      <c r="C17" s="22" t="s">
        <v>50</v>
      </c>
      <c r="D17" s="22">
        <v>1.2250000000000001</v>
      </c>
      <c r="E17" s="22">
        <v>0.35</v>
      </c>
      <c r="F17" s="22">
        <v>0.875</v>
      </c>
      <c r="G17" s="22" t="s">
        <v>50</v>
      </c>
      <c r="H17" s="22">
        <v>1.2250000000000001</v>
      </c>
      <c r="I17" s="23" t="s">
        <v>50</v>
      </c>
      <c r="K17" s="64" t="s">
        <v>61</v>
      </c>
      <c r="L17" s="22">
        <v>2</v>
      </c>
      <c r="M17" s="22">
        <v>1</v>
      </c>
      <c r="N17" s="22">
        <v>100.06817868</v>
      </c>
      <c r="O17" s="22">
        <v>47.232235680000016</v>
      </c>
      <c r="P17" s="22">
        <v>47.39235699999999</v>
      </c>
      <c r="Q17" s="22">
        <v>5.4435859999999998</v>
      </c>
      <c r="R17" s="22">
        <v>95.268178680000005</v>
      </c>
      <c r="S17" s="23">
        <v>4.8</v>
      </c>
      <c r="U17" s="64" t="s">
        <v>61</v>
      </c>
      <c r="V17" s="22">
        <v>3</v>
      </c>
      <c r="W17" s="22">
        <v>2</v>
      </c>
      <c r="X17" s="22">
        <v>5.0467499999999994</v>
      </c>
      <c r="Y17" s="22">
        <v>0.53625</v>
      </c>
      <c r="Z17" s="22">
        <v>4.5104999999999995</v>
      </c>
      <c r="AA17" s="22" t="s">
        <v>50</v>
      </c>
      <c r="AB17" s="22">
        <v>5.0467499999999994</v>
      </c>
      <c r="AC17" s="23" t="s">
        <v>50</v>
      </c>
      <c r="AE17" s="64" t="s">
        <v>61</v>
      </c>
      <c r="AF17" s="22">
        <v>3</v>
      </c>
      <c r="AG17" s="22">
        <v>2</v>
      </c>
      <c r="AH17" s="22">
        <v>3.3641999999999999</v>
      </c>
      <c r="AI17" s="22">
        <v>0.45586700000000002</v>
      </c>
      <c r="AJ17" s="22">
        <v>2.9083329999999998</v>
      </c>
      <c r="AK17" s="22" t="s">
        <v>50</v>
      </c>
      <c r="AL17" s="22">
        <v>3.3641999999999999</v>
      </c>
      <c r="AM17" s="23" t="s">
        <v>50</v>
      </c>
      <c r="AO17" s="64" t="s">
        <v>61</v>
      </c>
      <c r="AP17" s="22">
        <v>4</v>
      </c>
      <c r="AQ17" s="22">
        <v>2</v>
      </c>
      <c r="AR17" s="22">
        <v>9.15</v>
      </c>
      <c r="AS17" s="22" t="s">
        <v>50</v>
      </c>
      <c r="AT17" s="22">
        <v>9.0170000000000012</v>
      </c>
      <c r="AU17" s="22">
        <v>0.13300000000000001</v>
      </c>
      <c r="AV17" s="22">
        <v>2.2550000000000003</v>
      </c>
      <c r="AW17" s="23">
        <v>6.8950000000000005</v>
      </c>
      <c r="AY17" s="64" t="s">
        <v>61</v>
      </c>
      <c r="AZ17" s="22">
        <v>3</v>
      </c>
      <c r="BA17" s="22">
        <v>1</v>
      </c>
      <c r="BB17" s="22">
        <v>9.4199999999999982</v>
      </c>
      <c r="BC17" s="22" t="s">
        <v>50</v>
      </c>
      <c r="BD17" s="22">
        <v>9.0949999999999989</v>
      </c>
      <c r="BE17" s="22">
        <v>0.32499999999999996</v>
      </c>
      <c r="BF17" s="22">
        <v>1.008</v>
      </c>
      <c r="BG17" s="23">
        <v>8.411999999999999</v>
      </c>
    </row>
    <row r="18" spans="1:59" s="52" customFormat="1" ht="12" customHeight="1" x14ac:dyDescent="0.2">
      <c r="A18" s="64" t="s">
        <v>62</v>
      </c>
      <c r="B18" s="22">
        <v>24</v>
      </c>
      <c r="C18" s="22">
        <v>13</v>
      </c>
      <c r="D18" s="22">
        <v>89.788111089999973</v>
      </c>
      <c r="E18" s="22">
        <v>40.681456089999998</v>
      </c>
      <c r="F18" s="22">
        <v>45.566154999999995</v>
      </c>
      <c r="G18" s="22">
        <v>3.5404999999999998</v>
      </c>
      <c r="H18" s="22">
        <v>86.988111089999961</v>
      </c>
      <c r="I18" s="23">
        <v>2.8</v>
      </c>
      <c r="K18" s="64" t="s">
        <v>62</v>
      </c>
      <c r="L18" s="22">
        <v>23</v>
      </c>
      <c r="M18" s="22">
        <v>12</v>
      </c>
      <c r="N18" s="22">
        <v>44.263922300000004</v>
      </c>
      <c r="O18" s="22">
        <v>30.285135999999994</v>
      </c>
      <c r="P18" s="22">
        <v>12.441286299999998</v>
      </c>
      <c r="Q18" s="22">
        <v>1.5375000000000001</v>
      </c>
      <c r="R18" s="22">
        <v>38.983605300000008</v>
      </c>
      <c r="S18" s="23">
        <v>5.2803170000000001</v>
      </c>
      <c r="U18" s="64" t="s">
        <v>62</v>
      </c>
      <c r="V18" s="22">
        <v>23</v>
      </c>
      <c r="W18" s="22">
        <v>12</v>
      </c>
      <c r="X18" s="22">
        <v>92.368925349999984</v>
      </c>
      <c r="Y18" s="22">
        <v>36.990965149999987</v>
      </c>
      <c r="Z18" s="22">
        <v>46.046461200000003</v>
      </c>
      <c r="AA18" s="22">
        <v>9.3314989999999991</v>
      </c>
      <c r="AB18" s="22">
        <v>84.67092534999999</v>
      </c>
      <c r="AC18" s="23">
        <v>7.6980000000000004</v>
      </c>
      <c r="AE18" s="64" t="s">
        <v>62</v>
      </c>
      <c r="AF18" s="22">
        <v>21</v>
      </c>
      <c r="AG18" s="22">
        <v>14</v>
      </c>
      <c r="AH18" s="22">
        <v>96.254274351522696</v>
      </c>
      <c r="AI18" s="22">
        <v>40.402549739999984</v>
      </c>
      <c r="AJ18" s="22">
        <v>49.550537611522707</v>
      </c>
      <c r="AK18" s="22">
        <v>6.3011870000000005</v>
      </c>
      <c r="AL18" s="22">
        <v>91.079624351522682</v>
      </c>
      <c r="AM18" s="23">
        <v>5.1746500000000006</v>
      </c>
      <c r="AO18" s="64" t="s">
        <v>62</v>
      </c>
      <c r="AP18" s="22">
        <v>18</v>
      </c>
      <c r="AQ18" s="22">
        <v>14</v>
      </c>
      <c r="AR18" s="22">
        <v>89.750620930020915</v>
      </c>
      <c r="AS18" s="22">
        <v>33.282000000000004</v>
      </c>
      <c r="AT18" s="22">
        <v>40.915620930020921</v>
      </c>
      <c r="AU18" s="22">
        <v>15.553000000000001</v>
      </c>
      <c r="AV18" s="22">
        <v>75.070620930020922</v>
      </c>
      <c r="AW18" s="23">
        <v>14.68</v>
      </c>
      <c r="AY18" s="64" t="s">
        <v>62</v>
      </c>
      <c r="AZ18" s="22">
        <v>18</v>
      </c>
      <c r="BA18" s="22">
        <v>14</v>
      </c>
      <c r="BB18" s="22">
        <v>113.49528302484316</v>
      </c>
      <c r="BC18" s="22">
        <v>31.246999999999996</v>
      </c>
      <c r="BD18" s="22">
        <v>31.988283024843163</v>
      </c>
      <c r="BE18" s="22">
        <v>50.260000000000005</v>
      </c>
      <c r="BF18" s="22">
        <v>62.995283024843175</v>
      </c>
      <c r="BG18" s="23">
        <v>50.500000000000007</v>
      </c>
    </row>
    <row r="19" spans="1:59" s="6" customFormat="1" ht="12.75" customHeight="1" x14ac:dyDescent="0.2">
      <c r="A19" s="64" t="s">
        <v>63</v>
      </c>
      <c r="B19" s="22">
        <v>20</v>
      </c>
      <c r="C19" s="22">
        <v>11</v>
      </c>
      <c r="D19" s="22">
        <v>45.327113310000001</v>
      </c>
      <c r="E19" s="22">
        <v>25.742236610000003</v>
      </c>
      <c r="F19" s="22">
        <v>19.284876699999998</v>
      </c>
      <c r="G19" s="22">
        <v>0.3</v>
      </c>
      <c r="H19" s="22">
        <v>42.702713310000007</v>
      </c>
      <c r="I19" s="23">
        <v>2.6244000000000001</v>
      </c>
      <c r="K19" s="64" t="s">
        <v>63</v>
      </c>
      <c r="L19" s="22">
        <v>19</v>
      </c>
      <c r="M19" s="22">
        <v>14</v>
      </c>
      <c r="N19" s="22">
        <v>9.18882449</v>
      </c>
      <c r="O19" s="22">
        <v>8.8783744899999988</v>
      </c>
      <c r="P19" s="22">
        <v>0.31045</v>
      </c>
      <c r="Q19" s="22" t="s">
        <v>50</v>
      </c>
      <c r="R19" s="22">
        <v>9.18882449</v>
      </c>
      <c r="S19" s="23" t="s">
        <v>50</v>
      </c>
      <c r="U19" s="64" t="s">
        <v>63</v>
      </c>
      <c r="V19" s="22">
        <v>23</v>
      </c>
      <c r="W19" s="22">
        <v>12</v>
      </c>
      <c r="X19" s="22">
        <v>41.988019000000016</v>
      </c>
      <c r="Y19" s="22">
        <v>29.157438000000003</v>
      </c>
      <c r="Z19" s="22">
        <v>12.561180999999999</v>
      </c>
      <c r="AA19" s="22">
        <v>0.26939999999999997</v>
      </c>
      <c r="AB19" s="22">
        <v>39.038753000000007</v>
      </c>
      <c r="AC19" s="23">
        <v>2.9492660000000002</v>
      </c>
      <c r="AE19" s="64" t="s">
        <v>63</v>
      </c>
      <c r="AF19" s="22">
        <v>22</v>
      </c>
      <c r="AG19" s="22">
        <v>14</v>
      </c>
      <c r="AH19" s="22">
        <v>41.647733850000002</v>
      </c>
      <c r="AI19" s="22">
        <v>26.795734850000002</v>
      </c>
      <c r="AJ19" s="22">
        <v>14.08325</v>
      </c>
      <c r="AK19" s="22">
        <v>0.76874900000000002</v>
      </c>
      <c r="AL19" s="22">
        <v>38.965733849999999</v>
      </c>
      <c r="AM19" s="23">
        <v>2.6819999999999999</v>
      </c>
      <c r="AO19" s="64" t="s">
        <v>63</v>
      </c>
      <c r="AP19" s="22">
        <v>20</v>
      </c>
      <c r="AQ19" s="22">
        <v>11</v>
      </c>
      <c r="AR19" s="22">
        <v>30.632000000000005</v>
      </c>
      <c r="AS19" s="22">
        <v>18.330000000000002</v>
      </c>
      <c r="AT19" s="22">
        <v>12.302000000000001</v>
      </c>
      <c r="AU19" s="22" t="s">
        <v>50</v>
      </c>
      <c r="AV19" s="22">
        <v>25.767000000000003</v>
      </c>
      <c r="AW19" s="23">
        <v>4.8650000000000002</v>
      </c>
      <c r="AY19" s="64" t="s">
        <v>63</v>
      </c>
      <c r="AZ19" s="22">
        <v>22</v>
      </c>
      <c r="BA19" s="22">
        <v>13</v>
      </c>
      <c r="BB19" s="22">
        <v>31.388999999999999</v>
      </c>
      <c r="BC19" s="22">
        <v>16.278999999999996</v>
      </c>
      <c r="BD19" s="22">
        <v>13.416000000000002</v>
      </c>
      <c r="BE19" s="22">
        <v>1.694</v>
      </c>
      <c r="BF19" s="22">
        <v>25.331999999999997</v>
      </c>
      <c r="BG19" s="23">
        <v>6.0570000000000004</v>
      </c>
    </row>
    <row r="20" spans="1:59" s="52" customFormat="1" ht="12" customHeight="1" x14ac:dyDescent="0.2">
      <c r="A20" s="64" t="s">
        <v>64</v>
      </c>
      <c r="B20" s="22">
        <v>6</v>
      </c>
      <c r="C20" s="22">
        <v>2</v>
      </c>
      <c r="D20" s="22">
        <v>10.520612999999999</v>
      </c>
      <c r="E20" s="22">
        <v>10.357163</v>
      </c>
      <c r="F20" s="22">
        <v>0.16345000000000001</v>
      </c>
      <c r="G20" s="22" t="s">
        <v>50</v>
      </c>
      <c r="H20" s="22">
        <v>10.520613000000001</v>
      </c>
      <c r="I20" s="23" t="s">
        <v>50</v>
      </c>
      <c r="K20" s="64" t="s">
        <v>64</v>
      </c>
      <c r="L20" s="22">
        <v>5</v>
      </c>
      <c r="M20" s="22">
        <v>1</v>
      </c>
      <c r="N20" s="22">
        <v>7.7971599999999999</v>
      </c>
      <c r="O20" s="22" t="s">
        <v>50</v>
      </c>
      <c r="P20" s="22">
        <v>0.27500000000000002</v>
      </c>
      <c r="Q20" s="22">
        <v>7.5221599999999995</v>
      </c>
      <c r="R20" s="22">
        <v>0.27500000000000002</v>
      </c>
      <c r="S20" s="23">
        <v>7.5221599999999995</v>
      </c>
      <c r="U20" s="64" t="s">
        <v>64</v>
      </c>
      <c r="V20" s="22">
        <v>6</v>
      </c>
      <c r="W20" s="22">
        <v>2</v>
      </c>
      <c r="X20" s="22">
        <v>6.9041039999999994</v>
      </c>
      <c r="Y20" s="22">
        <v>2.9843539999999997</v>
      </c>
      <c r="Z20" s="22">
        <v>3.9197499999999996</v>
      </c>
      <c r="AA20" s="22" t="s">
        <v>50</v>
      </c>
      <c r="AB20" s="22">
        <v>6.9041039999999994</v>
      </c>
      <c r="AC20" s="23" t="s">
        <v>50</v>
      </c>
      <c r="AE20" s="64" t="s">
        <v>64</v>
      </c>
      <c r="AF20" s="22">
        <v>7</v>
      </c>
      <c r="AG20" s="22">
        <v>4</v>
      </c>
      <c r="AH20" s="22">
        <v>8.087651450000001</v>
      </c>
      <c r="AI20" s="22">
        <v>1.3236940000000001</v>
      </c>
      <c r="AJ20" s="22">
        <v>4.9354574500000004</v>
      </c>
      <c r="AK20" s="22">
        <v>1.8285</v>
      </c>
      <c r="AL20" s="22">
        <v>7.003444</v>
      </c>
      <c r="AM20" s="23">
        <v>1.0842074500000001</v>
      </c>
      <c r="AO20" s="64" t="s">
        <v>64</v>
      </c>
      <c r="AP20" s="22">
        <v>7</v>
      </c>
      <c r="AQ20" s="22">
        <v>3</v>
      </c>
      <c r="AR20" s="22">
        <v>12.317</v>
      </c>
      <c r="AS20" s="22">
        <v>0.93</v>
      </c>
      <c r="AT20" s="22">
        <v>8.3659999999999997</v>
      </c>
      <c r="AU20" s="22">
        <v>3.0209999999999999</v>
      </c>
      <c r="AV20" s="22">
        <v>11.337</v>
      </c>
      <c r="AW20" s="23">
        <v>0.98</v>
      </c>
      <c r="AY20" s="64" t="s">
        <v>64</v>
      </c>
      <c r="AZ20" s="22">
        <v>10</v>
      </c>
      <c r="BA20" s="22">
        <v>5</v>
      </c>
      <c r="BB20" s="22">
        <v>13.201000000000001</v>
      </c>
      <c r="BC20" s="22">
        <v>1.397</v>
      </c>
      <c r="BD20" s="22">
        <v>8.1470000000000002</v>
      </c>
      <c r="BE20" s="22">
        <v>3.657</v>
      </c>
      <c r="BF20" s="22">
        <v>11.993</v>
      </c>
      <c r="BG20" s="23">
        <v>1.2080000000000002</v>
      </c>
    </row>
    <row r="21" spans="1:59" s="52" customFormat="1" ht="12" customHeight="1" x14ac:dyDescent="0.2">
      <c r="A21" s="64" t="s">
        <v>65</v>
      </c>
      <c r="B21" s="22">
        <v>4</v>
      </c>
      <c r="C21" s="22">
        <v>1</v>
      </c>
      <c r="D21" s="22">
        <v>7.5602299999999998</v>
      </c>
      <c r="E21" s="22">
        <v>7.6999999999999999E-2</v>
      </c>
      <c r="F21" s="22">
        <v>0.45</v>
      </c>
      <c r="G21" s="22">
        <v>7.0332299999999996</v>
      </c>
      <c r="H21" s="22">
        <v>0.52700000000000002</v>
      </c>
      <c r="I21" s="23">
        <v>7.0332299999999996</v>
      </c>
      <c r="K21" s="64" t="s">
        <v>65</v>
      </c>
      <c r="L21" s="22">
        <v>3</v>
      </c>
      <c r="M21" s="22">
        <v>1</v>
      </c>
      <c r="N21" s="22">
        <v>300.88890434000001</v>
      </c>
      <c r="O21" s="22">
        <v>168.84808516999999</v>
      </c>
      <c r="P21" s="22">
        <v>107.00701813000001</v>
      </c>
      <c r="Q21" s="22">
        <v>25.03380104</v>
      </c>
      <c r="R21" s="22">
        <v>277.31245030000002</v>
      </c>
      <c r="S21" s="23">
        <v>23.576454039999998</v>
      </c>
      <c r="U21" s="64" t="s">
        <v>65</v>
      </c>
      <c r="V21" s="22">
        <v>3</v>
      </c>
      <c r="W21" s="22">
        <v>2</v>
      </c>
      <c r="X21" s="22">
        <v>2.7130000000000001</v>
      </c>
      <c r="Y21" s="22">
        <v>1.073</v>
      </c>
      <c r="Z21" s="22">
        <v>1.6400000000000001</v>
      </c>
      <c r="AA21" s="22" t="s">
        <v>50</v>
      </c>
      <c r="AB21" s="22">
        <v>2.7130000000000001</v>
      </c>
      <c r="AC21" s="23" t="s">
        <v>50</v>
      </c>
      <c r="AE21" s="64" t="s">
        <v>65</v>
      </c>
      <c r="AF21" s="22">
        <v>4</v>
      </c>
      <c r="AG21" s="22">
        <v>1</v>
      </c>
      <c r="AH21" s="22">
        <v>3.7529999999999997</v>
      </c>
      <c r="AI21" s="22">
        <v>2.3439999999999999</v>
      </c>
      <c r="AJ21" s="22">
        <v>1.0649999999999999</v>
      </c>
      <c r="AK21" s="22">
        <v>0.34399999999999997</v>
      </c>
      <c r="AL21" s="22">
        <v>3.4089999999999998</v>
      </c>
      <c r="AM21" s="23">
        <v>0.34399999999999997</v>
      </c>
      <c r="AO21" s="64" t="s">
        <v>65</v>
      </c>
      <c r="AP21" s="22">
        <v>6</v>
      </c>
      <c r="AQ21" s="22">
        <v>2</v>
      </c>
      <c r="AR21" s="22">
        <v>8.4339999999999993</v>
      </c>
      <c r="AS21" s="22">
        <v>6.2210000000000001</v>
      </c>
      <c r="AT21" s="22">
        <v>1.0449999999999999</v>
      </c>
      <c r="AU21" s="22">
        <v>1.1679999999999999</v>
      </c>
      <c r="AV21" s="22">
        <v>7.266</v>
      </c>
      <c r="AW21" s="23">
        <v>1.1679999999999999</v>
      </c>
      <c r="AY21" s="64" t="s">
        <v>65</v>
      </c>
      <c r="AZ21" s="22">
        <v>4</v>
      </c>
      <c r="BA21" s="22">
        <v>1</v>
      </c>
      <c r="BB21" s="22">
        <v>2.0680000000000001</v>
      </c>
      <c r="BC21" s="22">
        <v>0.309</v>
      </c>
      <c r="BD21" s="22">
        <v>0.11</v>
      </c>
      <c r="BE21" s="22">
        <v>1.649</v>
      </c>
      <c r="BF21" s="22">
        <v>0.41900000000000004</v>
      </c>
      <c r="BG21" s="23">
        <v>1.649</v>
      </c>
    </row>
    <row r="22" spans="1:59" s="52" customFormat="1" ht="12" customHeight="1" x14ac:dyDescent="0.2">
      <c r="A22" s="63" t="s">
        <v>66</v>
      </c>
      <c r="B22" s="22">
        <v>48</v>
      </c>
      <c r="C22" s="22">
        <v>27</v>
      </c>
      <c r="D22" s="22">
        <v>82.248216838013164</v>
      </c>
      <c r="E22" s="22">
        <v>43.837656499999994</v>
      </c>
      <c r="F22" s="22">
        <v>20.987590129999997</v>
      </c>
      <c r="G22" s="22">
        <v>17.422970208013162</v>
      </c>
      <c r="H22" s="22">
        <v>69.625324838013142</v>
      </c>
      <c r="I22" s="23">
        <v>12.622892000000002</v>
      </c>
      <c r="K22" s="63" t="s">
        <v>66</v>
      </c>
      <c r="L22" s="22">
        <v>49</v>
      </c>
      <c r="M22" s="22">
        <v>27</v>
      </c>
      <c r="N22" s="22">
        <v>39.646623880000007</v>
      </c>
      <c r="O22" s="22">
        <v>22.475661880000001</v>
      </c>
      <c r="P22" s="22">
        <v>8.1627179999999999</v>
      </c>
      <c r="Q22" s="22">
        <v>9.0082439999999995</v>
      </c>
      <c r="R22" s="22">
        <v>34.553379880000008</v>
      </c>
      <c r="S22" s="23">
        <v>5.0932440000000003</v>
      </c>
      <c r="U22" s="63" t="s">
        <v>66</v>
      </c>
      <c r="V22" s="22">
        <v>45</v>
      </c>
      <c r="W22" s="22">
        <v>23</v>
      </c>
      <c r="X22" s="22">
        <v>76.51457207508723</v>
      </c>
      <c r="Y22" s="22">
        <v>38.148950260000007</v>
      </c>
      <c r="Z22" s="22">
        <v>12.54074486</v>
      </c>
      <c r="AA22" s="22">
        <v>25.82487695508723</v>
      </c>
      <c r="AB22" s="22">
        <v>68.010393405087228</v>
      </c>
      <c r="AC22" s="23">
        <v>8.5041786700000017</v>
      </c>
      <c r="AE22" s="63" t="s">
        <v>66</v>
      </c>
      <c r="AF22" s="22">
        <v>47</v>
      </c>
      <c r="AG22" s="22">
        <v>25</v>
      </c>
      <c r="AH22" s="22">
        <v>86.390427925331579</v>
      </c>
      <c r="AI22" s="22">
        <v>41.110386689999999</v>
      </c>
      <c r="AJ22" s="22">
        <v>12.531729139999999</v>
      </c>
      <c r="AK22" s="22">
        <v>32.748312095331578</v>
      </c>
      <c r="AL22" s="22">
        <v>76.811081665331571</v>
      </c>
      <c r="AM22" s="23">
        <v>9.5793462599999994</v>
      </c>
      <c r="AO22" s="63" t="s">
        <v>66</v>
      </c>
      <c r="AP22" s="22">
        <v>40</v>
      </c>
      <c r="AQ22" s="22">
        <v>20</v>
      </c>
      <c r="AR22" s="22">
        <v>70.362407583502019</v>
      </c>
      <c r="AS22" s="22">
        <v>29.529</v>
      </c>
      <c r="AT22" s="22">
        <v>12.96</v>
      </c>
      <c r="AU22" s="22">
        <v>27.873407583502011</v>
      </c>
      <c r="AV22" s="22">
        <v>61.841407583502011</v>
      </c>
      <c r="AW22" s="23">
        <v>8.520999999999999</v>
      </c>
      <c r="AY22" s="63" t="s">
        <v>66</v>
      </c>
      <c r="AZ22" s="22">
        <v>38</v>
      </c>
      <c r="BA22" s="22">
        <v>19</v>
      </c>
      <c r="BB22" s="22">
        <v>56.989000000000004</v>
      </c>
      <c r="BC22" s="22">
        <v>23.710999999999999</v>
      </c>
      <c r="BD22" s="22">
        <v>11.709</v>
      </c>
      <c r="BE22" s="22">
        <v>21.568999999999999</v>
      </c>
      <c r="BF22" s="22">
        <v>50.655999999999999</v>
      </c>
      <c r="BG22" s="23">
        <v>6.3330000000000002</v>
      </c>
    </row>
    <row r="23" spans="1:59" s="6" customFormat="1" ht="12.75" customHeight="1" x14ac:dyDescent="0.2">
      <c r="A23" s="64" t="s">
        <v>67</v>
      </c>
      <c r="B23" s="22">
        <v>16</v>
      </c>
      <c r="C23" s="22">
        <v>10</v>
      </c>
      <c r="D23" s="22">
        <v>32.588425000000001</v>
      </c>
      <c r="E23" s="22">
        <v>18.809295999999996</v>
      </c>
      <c r="F23" s="22">
        <v>8.145207000000001</v>
      </c>
      <c r="G23" s="22">
        <v>5.6339220000000001</v>
      </c>
      <c r="H23" s="22">
        <v>28.395532999999997</v>
      </c>
      <c r="I23" s="23">
        <v>4.1928920000000005</v>
      </c>
      <c r="K23" s="64" t="s">
        <v>67</v>
      </c>
      <c r="L23" s="22">
        <v>18</v>
      </c>
      <c r="M23" s="22">
        <v>11</v>
      </c>
      <c r="N23" s="22">
        <v>1.6700379999999999</v>
      </c>
      <c r="O23" s="22" t="s">
        <v>50</v>
      </c>
      <c r="P23" s="22">
        <v>1.6700379999999999</v>
      </c>
      <c r="Q23" s="22" t="s">
        <v>50</v>
      </c>
      <c r="R23" s="22">
        <v>1.6700379999999999</v>
      </c>
      <c r="S23" s="23" t="s">
        <v>50</v>
      </c>
      <c r="U23" s="64" t="s">
        <v>67</v>
      </c>
      <c r="V23" s="22">
        <v>18</v>
      </c>
      <c r="W23" s="22">
        <v>8</v>
      </c>
      <c r="X23" s="22">
        <v>32.842213069999993</v>
      </c>
      <c r="Y23" s="22">
        <v>17.785838260000002</v>
      </c>
      <c r="Z23" s="22">
        <v>0.188</v>
      </c>
      <c r="AA23" s="22">
        <v>14.868374810000001</v>
      </c>
      <c r="AB23" s="22">
        <v>28.479088259999994</v>
      </c>
      <c r="AC23" s="23">
        <v>4.3631248100000004</v>
      </c>
      <c r="AE23" s="64" t="s">
        <v>67</v>
      </c>
      <c r="AF23" s="22">
        <v>20</v>
      </c>
      <c r="AG23" s="22">
        <v>10</v>
      </c>
      <c r="AH23" s="22">
        <v>35.672882090000002</v>
      </c>
      <c r="AI23" s="22">
        <v>21.273792690000001</v>
      </c>
      <c r="AJ23" s="22">
        <v>0.97994814000000008</v>
      </c>
      <c r="AK23" s="22">
        <v>13.419141259999998</v>
      </c>
      <c r="AL23" s="22">
        <v>32.616922829999993</v>
      </c>
      <c r="AM23" s="23">
        <v>3.0559592599999998</v>
      </c>
      <c r="AO23" s="64" t="s">
        <v>67</v>
      </c>
      <c r="AP23" s="22">
        <v>15</v>
      </c>
      <c r="AQ23" s="22">
        <v>7</v>
      </c>
      <c r="AR23" s="22">
        <v>22.879999999999995</v>
      </c>
      <c r="AS23" s="22">
        <v>16.757999999999999</v>
      </c>
      <c r="AT23" s="22">
        <v>1.8140000000000001</v>
      </c>
      <c r="AU23" s="22">
        <v>4.3079999999999998</v>
      </c>
      <c r="AV23" s="22">
        <v>19.909999999999997</v>
      </c>
      <c r="AW23" s="23">
        <v>2.9699999999999998</v>
      </c>
      <c r="AY23" s="64" t="s">
        <v>67</v>
      </c>
      <c r="AZ23" s="22">
        <v>15</v>
      </c>
      <c r="BA23" s="22">
        <v>6</v>
      </c>
      <c r="BB23" s="22">
        <v>19.315000000000001</v>
      </c>
      <c r="BC23" s="22">
        <v>12.251000000000001</v>
      </c>
      <c r="BD23" s="22">
        <v>0.65500000000000003</v>
      </c>
      <c r="BE23" s="22">
        <v>6.4089999999999998</v>
      </c>
      <c r="BF23" s="22">
        <v>17.783999999999999</v>
      </c>
      <c r="BG23" s="23">
        <v>1.5309999999999999</v>
      </c>
    </row>
    <row r="24" spans="1:59" s="52" customFormat="1" ht="12" customHeight="1" x14ac:dyDescent="0.2">
      <c r="A24" s="64" t="s">
        <v>68</v>
      </c>
      <c r="B24" s="22">
        <v>1</v>
      </c>
      <c r="C24" s="22">
        <v>1</v>
      </c>
      <c r="D24" s="22">
        <v>1.031229</v>
      </c>
      <c r="E24" s="22" t="s">
        <v>50</v>
      </c>
      <c r="F24" s="22">
        <v>1.031229</v>
      </c>
      <c r="G24" s="22" t="s">
        <v>50</v>
      </c>
      <c r="H24" s="22">
        <v>1.031229</v>
      </c>
      <c r="I24" s="23" t="s">
        <v>50</v>
      </c>
      <c r="K24" s="64" t="s">
        <v>68</v>
      </c>
      <c r="L24" s="22">
        <v>1</v>
      </c>
      <c r="M24" s="22">
        <v>1</v>
      </c>
      <c r="N24" s="22">
        <v>7.9247600000000009</v>
      </c>
      <c r="O24" s="22">
        <v>3.8533100000000005</v>
      </c>
      <c r="P24" s="22">
        <v>4.0714500000000005</v>
      </c>
      <c r="Q24" s="22" t="s">
        <v>50</v>
      </c>
      <c r="R24" s="22">
        <v>7.9247600000000009</v>
      </c>
      <c r="S24" s="23" t="s">
        <v>50</v>
      </c>
      <c r="U24" s="64" t="s">
        <v>68</v>
      </c>
      <c r="V24" s="22">
        <v>1</v>
      </c>
      <c r="W24" s="22">
        <v>1</v>
      </c>
      <c r="X24" s="22">
        <v>1.2007749999999999</v>
      </c>
      <c r="Y24" s="22" t="s">
        <v>50</v>
      </c>
      <c r="Z24" s="22" t="s">
        <v>50</v>
      </c>
      <c r="AA24" s="22">
        <v>1.2007749999999999</v>
      </c>
      <c r="AB24" s="22" t="s">
        <v>50</v>
      </c>
      <c r="AC24" s="23">
        <v>1.2007749999999999</v>
      </c>
      <c r="AE24" s="64" t="s">
        <v>68</v>
      </c>
      <c r="AF24" s="22">
        <v>2</v>
      </c>
      <c r="AG24" s="22">
        <v>1</v>
      </c>
      <c r="AH24" s="22">
        <v>1.4684619999999999</v>
      </c>
      <c r="AI24" s="22" t="s">
        <v>50</v>
      </c>
      <c r="AJ24" s="22">
        <v>9.7199999999999995E-2</v>
      </c>
      <c r="AK24" s="22">
        <v>1.371262</v>
      </c>
      <c r="AL24" s="22">
        <v>9.7199999999999995E-2</v>
      </c>
      <c r="AM24" s="23">
        <v>1.371262</v>
      </c>
      <c r="AO24" s="64" t="s">
        <v>68</v>
      </c>
      <c r="AP24" s="22">
        <v>2</v>
      </c>
      <c r="AQ24" s="22">
        <v>1</v>
      </c>
      <c r="AR24" s="22">
        <v>1.4769999999999999</v>
      </c>
      <c r="AS24" s="22">
        <v>0.19</v>
      </c>
      <c r="AT24" s="22" t="s">
        <v>50</v>
      </c>
      <c r="AU24" s="22">
        <v>1.2869999999999999</v>
      </c>
      <c r="AV24" s="22">
        <v>0.19</v>
      </c>
      <c r="AW24" s="23">
        <v>1.2869999999999999</v>
      </c>
      <c r="AY24" s="64" t="s">
        <v>68</v>
      </c>
      <c r="AZ24" s="22">
        <v>3</v>
      </c>
      <c r="BA24" s="22">
        <v>2</v>
      </c>
      <c r="BB24" s="22">
        <v>3.53</v>
      </c>
      <c r="BC24" s="22">
        <v>0.19</v>
      </c>
      <c r="BD24" s="22">
        <v>1.69</v>
      </c>
      <c r="BE24" s="22">
        <v>1.65</v>
      </c>
      <c r="BF24" s="22">
        <v>1.8399999999999999</v>
      </c>
      <c r="BG24" s="23">
        <v>1.69</v>
      </c>
    </row>
    <row r="25" spans="1:59" s="52" customFormat="1" ht="12" customHeight="1" x14ac:dyDescent="0.2">
      <c r="A25" s="64" t="s">
        <v>69</v>
      </c>
      <c r="B25" s="22">
        <v>8</v>
      </c>
      <c r="C25" s="22">
        <v>3</v>
      </c>
      <c r="D25" s="22">
        <v>8.53497913</v>
      </c>
      <c r="E25" s="22">
        <v>4.2895050000000001</v>
      </c>
      <c r="F25" s="22">
        <v>4.2454741299999998</v>
      </c>
      <c r="G25" s="22" t="s">
        <v>50</v>
      </c>
      <c r="H25" s="22">
        <v>8.53497913</v>
      </c>
      <c r="I25" s="23" t="s">
        <v>50</v>
      </c>
      <c r="K25" s="64" t="s">
        <v>69</v>
      </c>
      <c r="L25" s="22">
        <v>7</v>
      </c>
      <c r="M25" s="22">
        <v>4</v>
      </c>
      <c r="N25" s="22">
        <v>2.47174</v>
      </c>
      <c r="O25" s="22" t="s">
        <v>50</v>
      </c>
      <c r="P25" s="22">
        <v>0.56472100000000003</v>
      </c>
      <c r="Q25" s="22">
        <v>1.907019</v>
      </c>
      <c r="R25" s="22">
        <v>2.47174</v>
      </c>
      <c r="S25" s="23" t="s">
        <v>50</v>
      </c>
      <c r="U25" s="64" t="s">
        <v>69</v>
      </c>
      <c r="V25" s="22">
        <v>6</v>
      </c>
      <c r="W25" s="22">
        <v>3</v>
      </c>
      <c r="X25" s="22">
        <v>10.37818</v>
      </c>
      <c r="Y25" s="22">
        <v>6.7128739999999993</v>
      </c>
      <c r="Z25" s="22">
        <v>3.6653060000000002</v>
      </c>
      <c r="AA25" s="22" t="s">
        <v>50</v>
      </c>
      <c r="AB25" s="22">
        <v>10.37818</v>
      </c>
      <c r="AC25" s="23" t="s">
        <v>50</v>
      </c>
      <c r="AE25" s="64" t="s">
        <v>69</v>
      </c>
      <c r="AF25" s="22">
        <v>5</v>
      </c>
      <c r="AG25" s="22">
        <v>1</v>
      </c>
      <c r="AH25" s="22">
        <v>7.0221989999999996</v>
      </c>
      <c r="AI25" s="22">
        <v>6.4721989999999998</v>
      </c>
      <c r="AJ25" s="22">
        <v>0.55000000000000004</v>
      </c>
      <c r="AK25" s="22" t="s">
        <v>50</v>
      </c>
      <c r="AL25" s="22">
        <v>7.0221989999999996</v>
      </c>
      <c r="AM25" s="23" t="s">
        <v>50</v>
      </c>
      <c r="AO25" s="64" t="s">
        <v>69</v>
      </c>
      <c r="AP25" s="22">
        <v>6</v>
      </c>
      <c r="AQ25" s="22">
        <v>1</v>
      </c>
      <c r="AR25" s="22">
        <v>5.43</v>
      </c>
      <c r="AS25" s="22">
        <v>5.2299999999999995</v>
      </c>
      <c r="AT25" s="22">
        <v>0.2</v>
      </c>
      <c r="AU25" s="22" t="s">
        <v>50</v>
      </c>
      <c r="AV25" s="22">
        <v>5.43</v>
      </c>
      <c r="AW25" s="23" t="s">
        <v>50</v>
      </c>
      <c r="AY25" s="64" t="s">
        <v>69</v>
      </c>
      <c r="AZ25" s="22">
        <v>5</v>
      </c>
      <c r="BA25" s="22">
        <v>1</v>
      </c>
      <c r="BB25" s="22">
        <v>4.782</v>
      </c>
      <c r="BC25" s="22">
        <v>4.782</v>
      </c>
      <c r="BD25" s="22" t="s">
        <v>50</v>
      </c>
      <c r="BE25" s="22" t="s">
        <v>50</v>
      </c>
      <c r="BF25" s="22">
        <v>4.782</v>
      </c>
      <c r="BG25" s="23" t="s">
        <v>50</v>
      </c>
    </row>
    <row r="26" spans="1:59" s="52" customFormat="1" ht="12" customHeight="1" x14ac:dyDescent="0.2">
      <c r="A26" s="64" t="s">
        <v>70</v>
      </c>
      <c r="B26" s="22">
        <v>3</v>
      </c>
      <c r="C26" s="22">
        <v>2</v>
      </c>
      <c r="D26" s="22">
        <v>3.4220275</v>
      </c>
      <c r="E26" s="22">
        <v>0.19901350000000001</v>
      </c>
      <c r="F26" s="22">
        <v>1.99993</v>
      </c>
      <c r="G26" s="22">
        <v>1.2230840000000001</v>
      </c>
      <c r="H26" s="22">
        <v>3.4220275</v>
      </c>
      <c r="I26" s="23" t="s">
        <v>50</v>
      </c>
      <c r="K26" s="64" t="s">
        <v>70</v>
      </c>
      <c r="L26" s="22">
        <v>2</v>
      </c>
      <c r="M26" s="22">
        <v>1</v>
      </c>
      <c r="N26" s="22">
        <v>4.4690329999999996</v>
      </c>
      <c r="O26" s="22">
        <v>1.9119999999999999</v>
      </c>
      <c r="P26" s="22">
        <v>2.5570330000000001</v>
      </c>
      <c r="Q26" s="22" t="s">
        <v>50</v>
      </c>
      <c r="R26" s="22">
        <v>4.4690329999999996</v>
      </c>
      <c r="S26" s="23" t="s">
        <v>50</v>
      </c>
      <c r="U26" s="64" t="s">
        <v>70</v>
      </c>
      <c r="V26" s="22">
        <v>2</v>
      </c>
      <c r="W26" s="22">
        <v>2</v>
      </c>
      <c r="X26" s="22">
        <v>3.4626380000000001</v>
      </c>
      <c r="Y26" s="22" t="s">
        <v>50</v>
      </c>
      <c r="Z26" s="22">
        <v>1.7</v>
      </c>
      <c r="AA26" s="22">
        <v>1.7626379999999999</v>
      </c>
      <c r="AB26" s="22">
        <v>1.7626379999999999</v>
      </c>
      <c r="AC26" s="23">
        <v>1.7</v>
      </c>
      <c r="AE26" s="64" t="s">
        <v>70</v>
      </c>
      <c r="AF26" s="22">
        <v>3</v>
      </c>
      <c r="AG26" s="22">
        <v>2</v>
      </c>
      <c r="AH26" s="22">
        <v>5.8369859999999996</v>
      </c>
      <c r="AI26" s="22">
        <v>0.22198599999999999</v>
      </c>
      <c r="AJ26" s="22">
        <v>3</v>
      </c>
      <c r="AK26" s="22">
        <v>2.6150000000000002</v>
      </c>
      <c r="AL26" s="22">
        <v>2.836986</v>
      </c>
      <c r="AM26" s="23">
        <v>3</v>
      </c>
      <c r="AO26" s="64" t="s">
        <v>70</v>
      </c>
      <c r="AP26" s="22">
        <v>4</v>
      </c>
      <c r="AQ26" s="22">
        <v>4</v>
      </c>
      <c r="AR26" s="22">
        <v>7.6289999999999996</v>
      </c>
      <c r="AS26" s="22">
        <v>1.7989999999999999</v>
      </c>
      <c r="AT26" s="22">
        <v>3.3970000000000002</v>
      </c>
      <c r="AU26" s="22">
        <v>2.4329999999999998</v>
      </c>
      <c r="AV26" s="22">
        <v>5.2539999999999996</v>
      </c>
      <c r="AW26" s="23">
        <v>2.375</v>
      </c>
      <c r="AY26" s="64" t="s">
        <v>70</v>
      </c>
      <c r="AZ26" s="22">
        <v>3</v>
      </c>
      <c r="BA26" s="22">
        <v>3</v>
      </c>
      <c r="BB26" s="22">
        <v>4.6619999999999999</v>
      </c>
      <c r="BC26" s="22">
        <v>1.524</v>
      </c>
      <c r="BD26" s="22">
        <v>1.107</v>
      </c>
      <c r="BE26" s="22">
        <v>2.0309999999999997</v>
      </c>
      <c r="BF26" s="22">
        <v>4.6619999999999999</v>
      </c>
      <c r="BG26" s="23" t="s">
        <v>50</v>
      </c>
    </row>
    <row r="27" spans="1:59" s="6" customFormat="1" ht="12.75" customHeight="1" x14ac:dyDescent="0.2">
      <c r="A27" s="64" t="s">
        <v>71</v>
      </c>
      <c r="B27" s="22">
        <v>2</v>
      </c>
      <c r="C27" s="22">
        <v>2</v>
      </c>
      <c r="D27" s="22">
        <v>3.4568000000000003</v>
      </c>
      <c r="E27" s="22">
        <v>2.0223</v>
      </c>
      <c r="F27" s="22">
        <v>1.4345000000000001</v>
      </c>
      <c r="G27" s="22" t="s">
        <v>50</v>
      </c>
      <c r="H27" s="22">
        <v>3.4568000000000003</v>
      </c>
      <c r="I27" s="23" t="s">
        <v>50</v>
      </c>
      <c r="K27" s="64" t="s">
        <v>71</v>
      </c>
      <c r="L27" s="22">
        <v>2</v>
      </c>
      <c r="M27" s="22">
        <v>2</v>
      </c>
      <c r="N27" s="22">
        <v>10.23399</v>
      </c>
      <c r="O27" s="22">
        <v>3.6333899999999999</v>
      </c>
      <c r="P27" s="22">
        <v>0.68599999999999994</v>
      </c>
      <c r="Q27" s="22">
        <v>5.9146000000000001</v>
      </c>
      <c r="R27" s="22">
        <v>10.23399</v>
      </c>
      <c r="S27" s="23" t="s">
        <v>50</v>
      </c>
      <c r="U27" s="64" t="s">
        <v>71</v>
      </c>
      <c r="V27" s="22">
        <v>2</v>
      </c>
      <c r="W27" s="22">
        <v>2</v>
      </c>
      <c r="X27" s="22">
        <v>4.1712600000000002</v>
      </c>
      <c r="Y27" s="22">
        <v>1.1591</v>
      </c>
      <c r="Z27" s="22">
        <v>3.0121599999999997</v>
      </c>
      <c r="AA27" s="22" t="s">
        <v>50</v>
      </c>
      <c r="AB27" s="22">
        <v>4.1712600000000002</v>
      </c>
      <c r="AC27" s="23" t="s">
        <v>50</v>
      </c>
      <c r="AE27" s="64" t="s">
        <v>71</v>
      </c>
      <c r="AF27" s="22">
        <v>1</v>
      </c>
      <c r="AG27" s="22" t="s">
        <v>50</v>
      </c>
      <c r="AH27" s="22">
        <v>0.75295000000000001</v>
      </c>
      <c r="AI27" s="22" t="s">
        <v>50</v>
      </c>
      <c r="AJ27" s="22">
        <v>0.75295000000000001</v>
      </c>
      <c r="AK27" s="22" t="s">
        <v>50</v>
      </c>
      <c r="AL27" s="22">
        <v>0.75295000000000001</v>
      </c>
      <c r="AM27" s="23" t="s">
        <v>50</v>
      </c>
      <c r="AO27" s="64" t="s">
        <v>71</v>
      </c>
      <c r="AP27" s="22">
        <v>1</v>
      </c>
      <c r="AQ27" s="22" t="s">
        <v>50</v>
      </c>
      <c r="AR27" s="22">
        <v>0.50800000000000001</v>
      </c>
      <c r="AS27" s="22">
        <v>0.50800000000000001</v>
      </c>
      <c r="AT27" s="22" t="s">
        <v>50</v>
      </c>
      <c r="AU27" s="22" t="s">
        <v>50</v>
      </c>
      <c r="AV27" s="22">
        <v>0.50800000000000001</v>
      </c>
      <c r="AW27" s="23" t="s">
        <v>50</v>
      </c>
      <c r="AY27" s="64" t="s">
        <v>71</v>
      </c>
      <c r="AZ27" s="22">
        <v>1</v>
      </c>
      <c r="BA27" s="22">
        <v>1</v>
      </c>
      <c r="BB27" s="22">
        <v>1.0780000000000001</v>
      </c>
      <c r="BC27" s="22">
        <v>1.0780000000000001</v>
      </c>
      <c r="BD27" s="22" t="s">
        <v>50</v>
      </c>
      <c r="BE27" s="22" t="s">
        <v>50</v>
      </c>
      <c r="BF27" s="22">
        <v>1.0780000000000001</v>
      </c>
      <c r="BG27" s="23" t="s">
        <v>50</v>
      </c>
    </row>
    <row r="28" spans="1:59" s="52" customFormat="1" ht="12" customHeight="1" x14ac:dyDescent="0.2">
      <c r="A28" s="64" t="s">
        <v>72</v>
      </c>
      <c r="B28" s="22">
        <v>5</v>
      </c>
      <c r="C28" s="22">
        <v>2</v>
      </c>
      <c r="D28" s="22">
        <v>8.9273542080131598</v>
      </c>
      <c r="E28" s="22">
        <v>3.6613900000000004</v>
      </c>
      <c r="F28" s="22">
        <v>0.4</v>
      </c>
      <c r="G28" s="22">
        <v>4.8659642080131604</v>
      </c>
      <c r="H28" s="22">
        <v>8.9273542080131598</v>
      </c>
      <c r="I28" s="23" t="s">
        <v>50</v>
      </c>
      <c r="K28" s="64" t="s">
        <v>72</v>
      </c>
      <c r="L28" s="22">
        <v>6</v>
      </c>
      <c r="M28" s="22">
        <v>2</v>
      </c>
      <c r="N28" s="22">
        <v>19.250948699999999</v>
      </c>
      <c r="O28" s="22">
        <v>10.242300000000002</v>
      </c>
      <c r="P28" s="22">
        <v>5.1492736999999993</v>
      </c>
      <c r="Q28" s="22">
        <v>3.859375</v>
      </c>
      <c r="R28" s="22">
        <v>13.687299999999999</v>
      </c>
      <c r="S28" s="23">
        <v>5.5636486999999999</v>
      </c>
      <c r="U28" s="64" t="s">
        <v>72</v>
      </c>
      <c r="V28" s="22">
        <v>4</v>
      </c>
      <c r="W28" s="22">
        <v>2</v>
      </c>
      <c r="X28" s="22">
        <v>6.3275891450872308</v>
      </c>
      <c r="Y28" s="22">
        <v>1.5694999999999999</v>
      </c>
      <c r="Z28" s="22">
        <v>0.29499999999999998</v>
      </c>
      <c r="AA28" s="22">
        <v>4.4630891450872312</v>
      </c>
      <c r="AB28" s="22">
        <v>6.3275891450872308</v>
      </c>
      <c r="AC28" s="23" t="s">
        <v>50</v>
      </c>
      <c r="AE28" s="64" t="s">
        <v>72</v>
      </c>
      <c r="AF28" s="22">
        <v>5</v>
      </c>
      <c r="AG28" s="22">
        <v>3</v>
      </c>
      <c r="AH28" s="22">
        <v>7.2964088353315795</v>
      </c>
      <c r="AI28" s="22">
        <v>1.5694999999999999</v>
      </c>
      <c r="AJ28" s="22">
        <v>2.0659999999999998</v>
      </c>
      <c r="AK28" s="22">
        <v>3.66090883533158</v>
      </c>
      <c r="AL28" s="22">
        <v>7.2964088353315795</v>
      </c>
      <c r="AM28" s="23" t="s">
        <v>50</v>
      </c>
      <c r="AO28" s="64" t="s">
        <v>72</v>
      </c>
      <c r="AP28" s="22">
        <v>4</v>
      </c>
      <c r="AQ28" s="22">
        <v>2</v>
      </c>
      <c r="AR28" s="22">
        <v>4.3344075835020108</v>
      </c>
      <c r="AS28" s="22">
        <v>0.33500000000000002</v>
      </c>
      <c r="AT28" s="22">
        <v>2.524</v>
      </c>
      <c r="AU28" s="22">
        <v>1.4754075835020108</v>
      </c>
      <c r="AV28" s="22">
        <v>4.3344075835020108</v>
      </c>
      <c r="AW28" s="23" t="s">
        <v>50</v>
      </c>
      <c r="AY28" s="64" t="s">
        <v>72</v>
      </c>
      <c r="AZ28" s="22">
        <v>5</v>
      </c>
      <c r="BA28" s="22">
        <v>2</v>
      </c>
      <c r="BB28" s="22">
        <v>5.6129999999999995</v>
      </c>
      <c r="BC28" s="22">
        <v>0.184</v>
      </c>
      <c r="BD28" s="22">
        <v>2.444</v>
      </c>
      <c r="BE28" s="22">
        <v>2.9849999999999999</v>
      </c>
      <c r="BF28" s="22">
        <v>4.7590000000000003</v>
      </c>
      <c r="BG28" s="23">
        <v>0.85399999999999998</v>
      </c>
    </row>
    <row r="29" spans="1:59" s="52" customFormat="1" ht="12" customHeight="1" x14ac:dyDescent="0.2">
      <c r="A29" s="64" t="s">
        <v>73</v>
      </c>
      <c r="B29" s="22">
        <v>13</v>
      </c>
      <c r="C29" s="22">
        <v>7</v>
      </c>
      <c r="D29" s="22">
        <v>24.287402</v>
      </c>
      <c r="E29" s="22">
        <v>14.856151999999998</v>
      </c>
      <c r="F29" s="22">
        <v>3.7312500000000002</v>
      </c>
      <c r="G29" s="22">
        <v>5.7</v>
      </c>
      <c r="H29" s="22">
        <v>15.857402</v>
      </c>
      <c r="I29" s="23">
        <v>8.4300000000000015</v>
      </c>
      <c r="K29" s="64" t="s">
        <v>73</v>
      </c>
      <c r="L29" s="22">
        <v>13</v>
      </c>
      <c r="M29" s="22">
        <v>6</v>
      </c>
      <c r="N29" s="22">
        <v>85.667133579999998</v>
      </c>
      <c r="O29" s="22">
        <v>42.116661880000002</v>
      </c>
      <c r="P29" s="22">
        <v>22.8612337</v>
      </c>
      <c r="Q29" s="22">
        <v>20.689238</v>
      </c>
      <c r="R29" s="22">
        <v>75.010240879999998</v>
      </c>
      <c r="S29" s="23">
        <v>10.6568927</v>
      </c>
      <c r="U29" s="64" t="s">
        <v>73</v>
      </c>
      <c r="V29" s="22">
        <v>12</v>
      </c>
      <c r="W29" s="22">
        <v>5</v>
      </c>
      <c r="X29" s="22">
        <v>18.13191686</v>
      </c>
      <c r="Y29" s="22">
        <v>10.921638000000002</v>
      </c>
      <c r="Z29" s="22">
        <v>3.6802788600000005</v>
      </c>
      <c r="AA29" s="22">
        <v>3.53</v>
      </c>
      <c r="AB29" s="22">
        <v>16.891637999999997</v>
      </c>
      <c r="AC29" s="23">
        <v>1.2402788600000001</v>
      </c>
      <c r="AE29" s="64" t="s">
        <v>73</v>
      </c>
      <c r="AF29" s="22">
        <v>11</v>
      </c>
      <c r="AG29" s="22">
        <v>8</v>
      </c>
      <c r="AH29" s="22">
        <v>28.340539999999997</v>
      </c>
      <c r="AI29" s="22">
        <v>11.572908999999999</v>
      </c>
      <c r="AJ29" s="22">
        <v>5.0856310000000002</v>
      </c>
      <c r="AK29" s="22">
        <v>11.682</v>
      </c>
      <c r="AL29" s="22">
        <v>26.188414999999996</v>
      </c>
      <c r="AM29" s="23">
        <v>2.1521250000000003</v>
      </c>
      <c r="AO29" s="64" t="s">
        <v>73</v>
      </c>
      <c r="AP29" s="22">
        <v>8</v>
      </c>
      <c r="AQ29" s="22">
        <v>5</v>
      </c>
      <c r="AR29" s="22">
        <v>28.104000000000003</v>
      </c>
      <c r="AS29" s="22">
        <v>4.7089999999999996</v>
      </c>
      <c r="AT29" s="22">
        <v>5.0250000000000004</v>
      </c>
      <c r="AU29" s="22">
        <v>18.37</v>
      </c>
      <c r="AV29" s="22">
        <v>26.215000000000003</v>
      </c>
      <c r="AW29" s="23">
        <v>1.889</v>
      </c>
      <c r="AY29" s="64" t="s">
        <v>73</v>
      </c>
      <c r="AZ29" s="22">
        <v>6</v>
      </c>
      <c r="BA29" s="22">
        <v>4</v>
      </c>
      <c r="BB29" s="22">
        <v>18.009</v>
      </c>
      <c r="BC29" s="22">
        <v>3.702</v>
      </c>
      <c r="BD29" s="22">
        <v>5.8129999999999997</v>
      </c>
      <c r="BE29" s="22">
        <v>8.4939999999999998</v>
      </c>
      <c r="BF29" s="22">
        <v>15.750999999999999</v>
      </c>
      <c r="BG29" s="23">
        <v>2.258</v>
      </c>
    </row>
    <row r="30" spans="1:59" s="53" customFormat="1" x14ac:dyDescent="0.2">
      <c r="A30" s="63" t="s">
        <v>74</v>
      </c>
      <c r="B30" s="22">
        <v>47</v>
      </c>
      <c r="C30" s="22">
        <v>31</v>
      </c>
      <c r="D30" s="22">
        <v>158.11118571605337</v>
      </c>
      <c r="E30" s="22">
        <v>40.835861019999996</v>
      </c>
      <c r="F30" s="22">
        <v>99.947881786148415</v>
      </c>
      <c r="G30" s="22">
        <v>17.32744290990497</v>
      </c>
      <c r="H30" s="22">
        <v>135.02819146427379</v>
      </c>
      <c r="I30" s="23">
        <v>23.082994251779589</v>
      </c>
      <c r="K30" s="63" t="s">
        <v>74</v>
      </c>
      <c r="L30" s="22">
        <v>48</v>
      </c>
      <c r="M30" s="22">
        <v>31</v>
      </c>
      <c r="N30" s="22">
        <v>1.646674</v>
      </c>
      <c r="O30" s="22">
        <v>1.1556740000000001</v>
      </c>
      <c r="P30" s="22" t="s">
        <v>50</v>
      </c>
      <c r="Q30" s="22">
        <v>0.49099999999999999</v>
      </c>
      <c r="R30" s="22">
        <v>1.646674</v>
      </c>
      <c r="S30" s="23" t="s">
        <v>50</v>
      </c>
      <c r="U30" s="63" t="s">
        <v>74</v>
      </c>
      <c r="V30" s="22">
        <v>41</v>
      </c>
      <c r="W30" s="22">
        <v>19</v>
      </c>
      <c r="X30" s="22">
        <v>165.370158197618</v>
      </c>
      <c r="Y30" s="22">
        <v>29.465867579999998</v>
      </c>
      <c r="Z30" s="22">
        <v>113.00933139298716</v>
      </c>
      <c r="AA30" s="22">
        <v>22.894959224630821</v>
      </c>
      <c r="AB30" s="22">
        <v>143.3675390058479</v>
      </c>
      <c r="AC30" s="23">
        <v>22.002619191770108</v>
      </c>
      <c r="AE30" s="63" t="s">
        <v>74</v>
      </c>
      <c r="AF30" s="22">
        <v>40</v>
      </c>
      <c r="AG30" s="22">
        <v>24</v>
      </c>
      <c r="AH30" s="22">
        <v>183.89564817334937</v>
      </c>
      <c r="AI30" s="22">
        <v>21.865076330000001</v>
      </c>
      <c r="AJ30" s="22">
        <v>130.51841009051418</v>
      </c>
      <c r="AK30" s="22">
        <v>31.512161752835208</v>
      </c>
      <c r="AL30" s="22">
        <v>152.6023544488977</v>
      </c>
      <c r="AM30" s="23">
        <v>31.293293724451701</v>
      </c>
      <c r="AO30" s="63" t="s">
        <v>74</v>
      </c>
      <c r="AP30" s="22">
        <v>39</v>
      </c>
      <c r="AQ30" s="22">
        <v>25</v>
      </c>
      <c r="AR30" s="22">
        <v>176.4481295696603</v>
      </c>
      <c r="AS30" s="22">
        <v>20.824000000000002</v>
      </c>
      <c r="AT30" s="22">
        <v>125.69481901403968</v>
      </c>
      <c r="AU30" s="22">
        <v>29.929310555620635</v>
      </c>
      <c r="AV30" s="22">
        <v>146.10915109452267</v>
      </c>
      <c r="AW30" s="23">
        <v>30.338978475137598</v>
      </c>
      <c r="AY30" s="63" t="s">
        <v>74</v>
      </c>
      <c r="AZ30" s="22">
        <v>37</v>
      </c>
      <c r="BA30" s="22">
        <v>23</v>
      </c>
      <c r="BB30" s="22">
        <v>132.23999999999995</v>
      </c>
      <c r="BC30" s="22">
        <v>14.932000000000002</v>
      </c>
      <c r="BD30" s="22">
        <v>91.812999999999988</v>
      </c>
      <c r="BE30" s="22">
        <v>25.495000000000001</v>
      </c>
      <c r="BF30" s="22">
        <v>103.80599999999998</v>
      </c>
      <c r="BG30" s="23">
        <v>28.434000000000001</v>
      </c>
    </row>
    <row r="31" spans="1:59" x14ac:dyDescent="0.2">
      <c r="A31" s="64" t="s">
        <v>75</v>
      </c>
      <c r="B31" s="22">
        <v>2</v>
      </c>
      <c r="C31" s="22">
        <v>1</v>
      </c>
      <c r="D31" s="22">
        <v>1.6958599999999999</v>
      </c>
      <c r="E31" s="22">
        <v>1.1998599999999999</v>
      </c>
      <c r="F31" s="22" t="s">
        <v>50</v>
      </c>
      <c r="G31" s="22">
        <v>0.496</v>
      </c>
      <c r="H31" s="22">
        <v>1.6958599999999999</v>
      </c>
      <c r="I31" s="23" t="s">
        <v>50</v>
      </c>
      <c r="K31" s="64" t="s">
        <v>75</v>
      </c>
      <c r="L31" s="22">
        <v>2</v>
      </c>
      <c r="M31" s="22">
        <v>1</v>
      </c>
      <c r="N31" s="22">
        <v>4.5933090000000005</v>
      </c>
      <c r="O31" s="22">
        <v>1.429</v>
      </c>
      <c r="P31" s="22">
        <v>3.1643089999999998</v>
      </c>
      <c r="Q31" s="22" t="s">
        <v>50</v>
      </c>
      <c r="R31" s="22">
        <v>4.5933090000000005</v>
      </c>
      <c r="S31" s="23" t="s">
        <v>50</v>
      </c>
      <c r="U31" s="64" t="s">
        <v>75</v>
      </c>
      <c r="V31" s="22">
        <v>3</v>
      </c>
      <c r="W31" s="22">
        <v>1</v>
      </c>
      <c r="X31" s="22">
        <v>3.4182290000000002</v>
      </c>
      <c r="Y31" s="22">
        <v>0.55092699999999994</v>
      </c>
      <c r="Z31" s="22">
        <v>2.3893019999999998</v>
      </c>
      <c r="AA31" s="22">
        <v>0.47799999999999998</v>
      </c>
      <c r="AB31" s="22">
        <v>3.4182290000000002</v>
      </c>
      <c r="AC31" s="23" t="s">
        <v>50</v>
      </c>
      <c r="AE31" s="64" t="s">
        <v>75</v>
      </c>
      <c r="AF31" s="22">
        <v>2</v>
      </c>
      <c r="AG31" s="22">
        <v>1</v>
      </c>
      <c r="AH31" s="22">
        <v>1.581</v>
      </c>
      <c r="AI31" s="22" t="s">
        <v>50</v>
      </c>
      <c r="AJ31" s="22">
        <v>1.581</v>
      </c>
      <c r="AK31" s="22" t="s">
        <v>50</v>
      </c>
      <c r="AL31" s="22">
        <v>1.581</v>
      </c>
      <c r="AM31" s="23" t="s">
        <v>50</v>
      </c>
      <c r="AO31" s="64" t="s">
        <v>75</v>
      </c>
      <c r="AP31" s="22">
        <v>1</v>
      </c>
      <c r="AQ31" s="22" t="s">
        <v>50</v>
      </c>
      <c r="AR31" s="22">
        <v>0.48</v>
      </c>
      <c r="AS31" s="22" t="s">
        <v>50</v>
      </c>
      <c r="AT31" s="22">
        <v>0.48</v>
      </c>
      <c r="AU31" s="22" t="s">
        <v>50</v>
      </c>
      <c r="AV31" s="22">
        <v>0.48</v>
      </c>
      <c r="AW31" s="23" t="s">
        <v>50</v>
      </c>
      <c r="AY31" s="64" t="s">
        <v>75</v>
      </c>
      <c r="AZ31" s="22" t="s">
        <v>50</v>
      </c>
      <c r="BA31" s="22" t="s">
        <v>50</v>
      </c>
      <c r="BB31" s="22" t="s">
        <v>50</v>
      </c>
      <c r="BC31" s="22" t="s">
        <v>50</v>
      </c>
      <c r="BD31" s="22" t="s">
        <v>50</v>
      </c>
      <c r="BE31" s="22" t="s">
        <v>50</v>
      </c>
      <c r="BF31" s="22" t="s">
        <v>50</v>
      </c>
      <c r="BG31" s="23" t="s">
        <v>50</v>
      </c>
    </row>
    <row r="32" spans="1:59" x14ac:dyDescent="0.2">
      <c r="A32" s="64" t="s">
        <v>76</v>
      </c>
      <c r="B32" s="22">
        <v>5</v>
      </c>
      <c r="C32" s="22">
        <v>2</v>
      </c>
      <c r="D32" s="22">
        <v>4.3366259999999999</v>
      </c>
      <c r="E32" s="22">
        <v>1.5177719999999999</v>
      </c>
      <c r="F32" s="22">
        <v>2.818854</v>
      </c>
      <c r="G32" s="22" t="s">
        <v>50</v>
      </c>
      <c r="H32" s="22">
        <v>4.3366259999999999</v>
      </c>
      <c r="I32" s="23" t="s">
        <v>50</v>
      </c>
      <c r="K32" s="64" t="s">
        <v>76</v>
      </c>
      <c r="L32" s="22">
        <v>5</v>
      </c>
      <c r="M32" s="22">
        <v>2</v>
      </c>
      <c r="N32" s="22">
        <v>92.969428879999995</v>
      </c>
      <c r="O32" s="22">
        <v>2</v>
      </c>
      <c r="P32" s="22">
        <v>90.969428879999995</v>
      </c>
      <c r="Q32" s="22" t="s">
        <v>50</v>
      </c>
      <c r="R32" s="22">
        <v>87.804256879999997</v>
      </c>
      <c r="S32" s="23">
        <v>5.1651720000000001</v>
      </c>
      <c r="U32" s="64" t="s">
        <v>76</v>
      </c>
      <c r="V32" s="22">
        <v>5</v>
      </c>
      <c r="W32" s="22">
        <v>2</v>
      </c>
      <c r="X32" s="22">
        <v>4.379999999999999</v>
      </c>
      <c r="Y32" s="22">
        <v>1.44</v>
      </c>
      <c r="Z32" s="22">
        <v>2.94</v>
      </c>
      <c r="AA32" s="22" t="s">
        <v>50</v>
      </c>
      <c r="AB32" s="22">
        <v>4.379999999999999</v>
      </c>
      <c r="AC32" s="23" t="s">
        <v>50</v>
      </c>
      <c r="AE32" s="64" t="s">
        <v>76</v>
      </c>
      <c r="AF32" s="22">
        <v>4</v>
      </c>
      <c r="AG32" s="22">
        <v>1</v>
      </c>
      <c r="AH32" s="22">
        <v>3.2355830000000001</v>
      </c>
      <c r="AI32" s="22">
        <v>1.333</v>
      </c>
      <c r="AJ32" s="22">
        <v>1.9025829999999999</v>
      </c>
      <c r="AK32" s="22" t="s">
        <v>50</v>
      </c>
      <c r="AL32" s="22">
        <v>3.2355830000000001</v>
      </c>
      <c r="AM32" s="23" t="s">
        <v>50</v>
      </c>
      <c r="AO32" s="64" t="s">
        <v>76</v>
      </c>
      <c r="AP32" s="22">
        <v>3</v>
      </c>
      <c r="AQ32" s="22" t="s">
        <v>50</v>
      </c>
      <c r="AR32" s="22">
        <v>1.0760000000000001</v>
      </c>
      <c r="AS32" s="22">
        <v>0.21299999999999999</v>
      </c>
      <c r="AT32" s="22">
        <v>0.86299999999999999</v>
      </c>
      <c r="AU32" s="22" t="s">
        <v>50</v>
      </c>
      <c r="AV32" s="22">
        <v>1.0760000000000001</v>
      </c>
      <c r="AW32" s="23" t="s">
        <v>50</v>
      </c>
      <c r="AY32" s="64" t="s">
        <v>76</v>
      </c>
      <c r="AZ32" s="22">
        <v>3</v>
      </c>
      <c r="BA32" s="22">
        <v>1</v>
      </c>
      <c r="BB32" s="22">
        <v>1.6030000000000002</v>
      </c>
      <c r="BC32" s="22">
        <v>3.5999999999999997E-2</v>
      </c>
      <c r="BD32" s="22">
        <v>1.5670000000000002</v>
      </c>
      <c r="BE32" s="22" t="s">
        <v>50</v>
      </c>
      <c r="BF32" s="22">
        <v>1.6030000000000002</v>
      </c>
      <c r="BG32" s="23" t="s">
        <v>50</v>
      </c>
    </row>
    <row r="33" spans="1:59" x14ac:dyDescent="0.2">
      <c r="A33" s="64" t="s">
        <v>78</v>
      </c>
      <c r="B33" s="22">
        <v>27</v>
      </c>
      <c r="C33" s="22">
        <v>18</v>
      </c>
      <c r="D33" s="22">
        <v>54.544908156053388</v>
      </c>
      <c r="E33" s="22">
        <v>31.59689002</v>
      </c>
      <c r="F33" s="22">
        <v>8.8727392261484095</v>
      </c>
      <c r="G33" s="22">
        <v>14.07527890990497</v>
      </c>
      <c r="H33" s="22">
        <v>40.8309918042738</v>
      </c>
      <c r="I33" s="23">
        <v>13.71391635177959</v>
      </c>
      <c r="K33" s="64" t="s">
        <v>78</v>
      </c>
      <c r="L33" s="22">
        <v>4</v>
      </c>
      <c r="M33" s="22">
        <v>4</v>
      </c>
      <c r="N33" s="22">
        <v>71.894255290000004</v>
      </c>
      <c r="O33" s="22">
        <v>30.333366719999994</v>
      </c>
      <c r="P33" s="22">
        <v>13.88313859</v>
      </c>
      <c r="Q33" s="22">
        <v>27.677749979999998</v>
      </c>
      <c r="R33" s="22">
        <v>43.161461870000004</v>
      </c>
      <c r="S33" s="23">
        <v>28.73279342</v>
      </c>
      <c r="U33" s="64" t="s">
        <v>78</v>
      </c>
      <c r="V33" s="22">
        <v>3</v>
      </c>
      <c r="W33" s="22">
        <v>1</v>
      </c>
      <c r="X33" s="22">
        <v>95.777854800000014</v>
      </c>
      <c r="Y33" s="22">
        <v>1.3904000000000001</v>
      </c>
      <c r="Z33" s="22">
        <v>94.387454800000015</v>
      </c>
      <c r="AA33" s="22" t="s">
        <v>50</v>
      </c>
      <c r="AB33" s="22">
        <v>95.337854800000017</v>
      </c>
      <c r="AC33" s="23">
        <v>0.44</v>
      </c>
      <c r="AE33" s="64" t="s">
        <v>78</v>
      </c>
      <c r="AF33" s="22">
        <v>3</v>
      </c>
      <c r="AG33" s="22">
        <v>1</v>
      </c>
      <c r="AH33" s="22">
        <v>96.745561723246297</v>
      </c>
      <c r="AI33" s="22">
        <v>1.2403999999999999</v>
      </c>
      <c r="AJ33" s="22">
        <v>95.505161723246303</v>
      </c>
      <c r="AK33" s="22" t="s">
        <v>50</v>
      </c>
      <c r="AL33" s="22">
        <v>96.455561723246305</v>
      </c>
      <c r="AM33" s="23">
        <v>0.28999999999999998</v>
      </c>
      <c r="AO33" s="64" t="s">
        <v>78</v>
      </c>
      <c r="AP33" s="22">
        <v>3</v>
      </c>
      <c r="AQ33" s="22">
        <v>2</v>
      </c>
      <c r="AR33" s="22">
        <v>91.86088564151278</v>
      </c>
      <c r="AS33" s="22">
        <v>0.245</v>
      </c>
      <c r="AT33" s="22">
        <v>91.615885641512776</v>
      </c>
      <c r="AU33" s="22" t="s">
        <v>50</v>
      </c>
      <c r="AV33" s="22">
        <v>91.615885641512776</v>
      </c>
      <c r="AW33" s="23">
        <v>0.245</v>
      </c>
      <c r="AY33" s="64" t="s">
        <v>78</v>
      </c>
      <c r="AZ33" s="22">
        <v>25</v>
      </c>
      <c r="BA33" s="22">
        <v>17</v>
      </c>
      <c r="BB33" s="22">
        <v>59.718000000000004</v>
      </c>
      <c r="BC33" s="22">
        <v>13.316000000000003</v>
      </c>
      <c r="BD33" s="22">
        <v>20.906999999999996</v>
      </c>
      <c r="BE33" s="22">
        <v>25.495000000000001</v>
      </c>
      <c r="BF33" s="22">
        <v>34.237000000000002</v>
      </c>
      <c r="BG33" s="23">
        <v>25.481000000000002</v>
      </c>
    </row>
    <row r="34" spans="1:59" x14ac:dyDescent="0.2">
      <c r="A34" s="64" t="s">
        <v>77</v>
      </c>
      <c r="B34" s="22">
        <v>5</v>
      </c>
      <c r="C34" s="22">
        <v>5</v>
      </c>
      <c r="D34" s="22">
        <v>87.106428559999998</v>
      </c>
      <c r="E34" s="22">
        <v>2</v>
      </c>
      <c r="F34" s="22">
        <v>85.106428559999998</v>
      </c>
      <c r="G34" s="22" t="s">
        <v>50</v>
      </c>
      <c r="H34" s="22">
        <v>81.578514659999996</v>
      </c>
      <c r="I34" s="23">
        <v>5.5279138999999997</v>
      </c>
      <c r="K34" s="64" t="s">
        <v>77</v>
      </c>
      <c r="L34" s="22">
        <v>28</v>
      </c>
      <c r="M34" s="22">
        <v>18</v>
      </c>
      <c r="N34" s="22">
        <v>13.371741</v>
      </c>
      <c r="O34" s="22">
        <v>6.5945900000000002</v>
      </c>
      <c r="P34" s="22">
        <v>5.4071509999999998</v>
      </c>
      <c r="Q34" s="22">
        <v>1.37</v>
      </c>
      <c r="R34" s="22">
        <v>11.046740999999999</v>
      </c>
      <c r="S34" s="23">
        <v>2.3250000000000002</v>
      </c>
      <c r="U34" s="64" t="s">
        <v>77</v>
      </c>
      <c r="V34" s="22">
        <v>23</v>
      </c>
      <c r="W34" s="22">
        <v>11</v>
      </c>
      <c r="X34" s="22">
        <v>50.245013397617974</v>
      </c>
      <c r="Y34" s="22">
        <v>17.47947958</v>
      </c>
      <c r="Z34" s="22">
        <v>10.348574592987156</v>
      </c>
      <c r="AA34" s="22">
        <v>22.416959224630819</v>
      </c>
      <c r="AB34" s="22">
        <v>32.074394205847874</v>
      </c>
      <c r="AC34" s="23">
        <v>18.170619191770108</v>
      </c>
      <c r="AE34" s="64" t="s">
        <v>77</v>
      </c>
      <c r="AF34" s="22">
        <v>24</v>
      </c>
      <c r="AG34" s="22">
        <v>17</v>
      </c>
      <c r="AH34" s="22">
        <v>70.291323910103088</v>
      </c>
      <c r="AI34" s="22">
        <v>12.904109790000001</v>
      </c>
      <c r="AJ34" s="22">
        <v>25.875052367267884</v>
      </c>
      <c r="AK34" s="22">
        <v>31.512161752835208</v>
      </c>
      <c r="AL34" s="22">
        <v>42.790330185651385</v>
      </c>
      <c r="AM34" s="23">
        <v>27.500993724451703</v>
      </c>
      <c r="AO34" s="64" t="s">
        <v>77</v>
      </c>
      <c r="AP34" s="22">
        <v>25</v>
      </c>
      <c r="AQ34" s="22">
        <v>19</v>
      </c>
      <c r="AR34" s="22">
        <v>68.403243928147518</v>
      </c>
      <c r="AS34" s="22">
        <v>11.473000000000001</v>
      </c>
      <c r="AT34" s="22">
        <v>27.000933372526895</v>
      </c>
      <c r="AU34" s="22">
        <v>29.929310555620635</v>
      </c>
      <c r="AV34" s="22">
        <v>41.739265453009921</v>
      </c>
      <c r="AW34" s="23">
        <v>26.663978475137597</v>
      </c>
      <c r="AY34" s="64" t="s">
        <v>77</v>
      </c>
      <c r="AZ34" s="22">
        <v>2</v>
      </c>
      <c r="BA34" s="22">
        <v>2</v>
      </c>
      <c r="BB34" s="22">
        <v>64.191999999999979</v>
      </c>
      <c r="BC34" s="22" t="s">
        <v>50</v>
      </c>
      <c r="BD34" s="22">
        <v>64.191999999999979</v>
      </c>
      <c r="BE34" s="22" t="s">
        <v>50</v>
      </c>
      <c r="BF34" s="22">
        <v>64.191999999999979</v>
      </c>
      <c r="BG34" s="23" t="s">
        <v>50</v>
      </c>
    </row>
    <row r="35" spans="1:59" x14ac:dyDescent="0.2">
      <c r="A35" s="64" t="s">
        <v>79</v>
      </c>
      <c r="B35" s="22">
        <v>6</v>
      </c>
      <c r="C35" s="22">
        <v>5</v>
      </c>
      <c r="D35" s="22">
        <v>9.5159760000000002</v>
      </c>
      <c r="E35" s="22">
        <v>4.2299519999999999</v>
      </c>
      <c r="F35" s="22">
        <v>2.5298600000000002</v>
      </c>
      <c r="G35" s="22">
        <v>2.7561640000000001</v>
      </c>
      <c r="H35" s="22">
        <v>5.6748120000000002</v>
      </c>
      <c r="I35" s="23">
        <v>3.841164</v>
      </c>
      <c r="K35" s="64" t="s">
        <v>79</v>
      </c>
      <c r="L35" s="22">
        <v>8</v>
      </c>
      <c r="M35" s="22">
        <v>6</v>
      </c>
      <c r="N35" s="22">
        <v>0.23430300000000001</v>
      </c>
      <c r="O35" s="22">
        <v>0.23430300000000001</v>
      </c>
      <c r="P35" s="22" t="s">
        <v>50</v>
      </c>
      <c r="Q35" s="22" t="s">
        <v>50</v>
      </c>
      <c r="R35" s="22">
        <v>0.23430300000000001</v>
      </c>
      <c r="S35" s="23" t="s">
        <v>50</v>
      </c>
      <c r="U35" s="64" t="s">
        <v>79</v>
      </c>
      <c r="V35" s="22">
        <v>7</v>
      </c>
      <c r="W35" s="22">
        <v>4</v>
      </c>
      <c r="X35" s="22">
        <v>11.549060999999998</v>
      </c>
      <c r="Y35" s="22">
        <v>8.6050609999999992</v>
      </c>
      <c r="Z35" s="22">
        <v>2.944</v>
      </c>
      <c r="AA35" s="22" t="s">
        <v>50</v>
      </c>
      <c r="AB35" s="22">
        <v>8.1570610000000006</v>
      </c>
      <c r="AC35" s="23">
        <v>3.3919999999999999</v>
      </c>
      <c r="AE35" s="64" t="s">
        <v>79</v>
      </c>
      <c r="AF35" s="22">
        <v>5</v>
      </c>
      <c r="AG35" s="22">
        <v>3</v>
      </c>
      <c r="AH35" s="22">
        <v>10.461866540000001</v>
      </c>
      <c r="AI35" s="22">
        <v>6.1875665400000006</v>
      </c>
      <c r="AJ35" s="22">
        <v>4.2743000000000002</v>
      </c>
      <c r="AK35" s="22" t="s">
        <v>50</v>
      </c>
      <c r="AL35" s="22">
        <v>7.1595665400000001</v>
      </c>
      <c r="AM35" s="23">
        <v>3.3022999999999998</v>
      </c>
      <c r="AO35" s="64" t="s">
        <v>79</v>
      </c>
      <c r="AP35" s="22">
        <v>5</v>
      </c>
      <c r="AQ35" s="22">
        <v>3</v>
      </c>
      <c r="AR35" s="22">
        <v>12.895</v>
      </c>
      <c r="AS35" s="22">
        <v>8.6930000000000014</v>
      </c>
      <c r="AT35" s="22">
        <v>4.202</v>
      </c>
      <c r="AU35" s="22" t="s">
        <v>50</v>
      </c>
      <c r="AV35" s="22">
        <v>9.6649999999999991</v>
      </c>
      <c r="AW35" s="23">
        <v>3.23</v>
      </c>
      <c r="AY35" s="64" t="s">
        <v>79</v>
      </c>
      <c r="AZ35" s="22">
        <v>5</v>
      </c>
      <c r="BA35" s="22">
        <v>2</v>
      </c>
      <c r="BB35" s="22">
        <v>5.0999999999999996</v>
      </c>
      <c r="BC35" s="22">
        <v>1.38</v>
      </c>
      <c r="BD35" s="22">
        <v>3.72</v>
      </c>
      <c r="BE35" s="22" t="s">
        <v>50</v>
      </c>
      <c r="BF35" s="22">
        <v>2.347</v>
      </c>
      <c r="BG35" s="23">
        <v>2.7530000000000001</v>
      </c>
    </row>
    <row r="36" spans="1:59" x14ac:dyDescent="0.2">
      <c r="A36" s="64" t="s">
        <v>80</v>
      </c>
      <c r="B36" s="22">
        <v>2</v>
      </c>
      <c r="C36" s="22" t="s">
        <v>50</v>
      </c>
      <c r="D36" s="22">
        <v>0.91138699999999995</v>
      </c>
      <c r="E36" s="22">
        <v>0.29138700000000001</v>
      </c>
      <c r="F36" s="22">
        <v>0.62</v>
      </c>
      <c r="G36" s="22" t="s">
        <v>50</v>
      </c>
      <c r="H36" s="22">
        <v>0.91138699999999995</v>
      </c>
      <c r="I36" s="23" t="s">
        <v>50</v>
      </c>
      <c r="K36" s="64" t="s">
        <v>80</v>
      </c>
      <c r="L36" s="22">
        <v>1</v>
      </c>
      <c r="M36" s="22" t="s">
        <v>50</v>
      </c>
      <c r="N36" s="22">
        <v>184.70971116999999</v>
      </c>
      <c r="O36" s="22">
        <v>41.746933719999987</v>
      </c>
      <c r="P36" s="22">
        <v>113.42402747</v>
      </c>
      <c r="Q36" s="22">
        <v>29.538749979999999</v>
      </c>
      <c r="R36" s="22">
        <v>148.48674575000001</v>
      </c>
      <c r="S36" s="23">
        <v>36.222965420000001</v>
      </c>
      <c r="U36" s="64" t="s">
        <v>80</v>
      </c>
      <c r="V36" s="22" t="s">
        <v>50</v>
      </c>
      <c r="W36" s="22" t="s">
        <v>50</v>
      </c>
      <c r="X36" s="22" t="s">
        <v>50</v>
      </c>
      <c r="Y36" s="22" t="s">
        <v>50</v>
      </c>
      <c r="Z36" s="22" t="s">
        <v>50</v>
      </c>
      <c r="AA36" s="22" t="s">
        <v>50</v>
      </c>
      <c r="AB36" s="22" t="s">
        <v>50</v>
      </c>
      <c r="AC36" s="23" t="s">
        <v>50</v>
      </c>
      <c r="AE36" s="64" t="s">
        <v>80</v>
      </c>
      <c r="AF36" s="22">
        <v>1</v>
      </c>
      <c r="AG36" s="22">
        <v>1</v>
      </c>
      <c r="AH36" s="22">
        <v>1.3803129999999999</v>
      </c>
      <c r="AI36" s="22" t="s">
        <v>50</v>
      </c>
      <c r="AJ36" s="22">
        <v>1.3803129999999999</v>
      </c>
      <c r="AK36" s="22" t="s">
        <v>50</v>
      </c>
      <c r="AL36" s="22">
        <v>1.3803129999999999</v>
      </c>
      <c r="AM36" s="23" t="s">
        <v>50</v>
      </c>
      <c r="AO36" s="64" t="s">
        <v>80</v>
      </c>
      <c r="AP36" s="22">
        <v>1</v>
      </c>
      <c r="AQ36" s="22">
        <v>1</v>
      </c>
      <c r="AR36" s="22">
        <v>1.5330000000000001</v>
      </c>
      <c r="AS36" s="22" t="s">
        <v>50</v>
      </c>
      <c r="AT36" s="22">
        <v>1.5330000000000001</v>
      </c>
      <c r="AU36" s="22" t="s">
        <v>50</v>
      </c>
      <c r="AV36" s="22">
        <v>1.5330000000000001</v>
      </c>
      <c r="AW36" s="23" t="s">
        <v>50</v>
      </c>
      <c r="AY36" s="64" t="s">
        <v>80</v>
      </c>
      <c r="AZ36" s="22">
        <v>1</v>
      </c>
      <c r="BA36" s="22">
        <v>1</v>
      </c>
      <c r="BB36" s="22">
        <v>1.427</v>
      </c>
      <c r="BC36" s="22" t="s">
        <v>50</v>
      </c>
      <c r="BD36" s="22">
        <v>1.427</v>
      </c>
      <c r="BE36" s="22" t="s">
        <v>50</v>
      </c>
      <c r="BF36" s="22">
        <v>1.427</v>
      </c>
      <c r="BG36" s="23" t="s">
        <v>50</v>
      </c>
    </row>
    <row r="37" spans="1:59" x14ac:dyDescent="0.2">
      <c r="A37" s="64" t="s">
        <v>81</v>
      </c>
      <c r="B37" s="22" t="s">
        <v>50</v>
      </c>
      <c r="C37" s="22" t="s">
        <v>50</v>
      </c>
      <c r="D37" s="22" t="s">
        <v>50</v>
      </c>
      <c r="E37" s="22" t="s">
        <v>50</v>
      </c>
      <c r="F37" s="22" t="s">
        <v>50</v>
      </c>
      <c r="G37" s="22" t="s">
        <v>50</v>
      </c>
      <c r="H37" s="22" t="s">
        <v>50</v>
      </c>
      <c r="I37" s="23" t="s">
        <v>50</v>
      </c>
      <c r="K37" s="64" t="s">
        <v>81</v>
      </c>
      <c r="L37" s="22" t="s">
        <v>50</v>
      </c>
      <c r="M37" s="22" t="s">
        <v>50</v>
      </c>
      <c r="N37" s="22" t="s">
        <v>50</v>
      </c>
      <c r="O37" s="22" t="s">
        <v>50</v>
      </c>
      <c r="P37" s="22" t="s">
        <v>50</v>
      </c>
      <c r="Q37" s="22" t="s">
        <v>50</v>
      </c>
      <c r="R37" s="22" t="s">
        <v>50</v>
      </c>
      <c r="S37" s="23" t="s">
        <v>50</v>
      </c>
      <c r="U37" s="64" t="s">
        <v>81</v>
      </c>
      <c r="V37" s="22" t="s">
        <v>50</v>
      </c>
      <c r="W37" s="22" t="s">
        <v>50</v>
      </c>
      <c r="X37" s="22" t="s">
        <v>50</v>
      </c>
      <c r="Y37" s="22" t="s">
        <v>50</v>
      </c>
      <c r="Z37" s="22" t="s">
        <v>50</v>
      </c>
      <c r="AA37" s="22" t="s">
        <v>50</v>
      </c>
      <c r="AB37" s="22" t="s">
        <v>50</v>
      </c>
      <c r="AC37" s="23" t="s">
        <v>50</v>
      </c>
      <c r="AE37" s="64" t="s">
        <v>81</v>
      </c>
      <c r="AF37" s="22">
        <v>1</v>
      </c>
      <c r="AG37" s="22" t="s">
        <v>50</v>
      </c>
      <c r="AH37" s="22">
        <v>0.2</v>
      </c>
      <c r="AI37" s="22">
        <v>0.2</v>
      </c>
      <c r="AJ37" s="22" t="s">
        <v>50</v>
      </c>
      <c r="AK37" s="22" t="s">
        <v>50</v>
      </c>
      <c r="AL37" s="22" t="s">
        <v>50</v>
      </c>
      <c r="AM37" s="23">
        <v>0.2</v>
      </c>
      <c r="AO37" s="64" t="s">
        <v>81</v>
      </c>
      <c r="AP37" s="22">
        <v>1</v>
      </c>
      <c r="AQ37" s="22" t="s">
        <v>50</v>
      </c>
      <c r="AR37" s="22">
        <v>0.2</v>
      </c>
      <c r="AS37" s="22">
        <v>0.2</v>
      </c>
      <c r="AT37" s="22" t="s">
        <v>50</v>
      </c>
      <c r="AU37" s="22" t="s">
        <v>50</v>
      </c>
      <c r="AV37" s="22" t="s">
        <v>50</v>
      </c>
      <c r="AW37" s="23">
        <v>0.2</v>
      </c>
      <c r="AY37" s="64" t="s">
        <v>81</v>
      </c>
      <c r="AZ37" s="22">
        <v>1</v>
      </c>
      <c r="BA37" s="22" t="s">
        <v>50</v>
      </c>
      <c r="BB37" s="22">
        <v>0.2</v>
      </c>
      <c r="BC37" s="22">
        <v>0.2</v>
      </c>
      <c r="BD37" s="22" t="s">
        <v>50</v>
      </c>
      <c r="BE37" s="22" t="s">
        <v>50</v>
      </c>
      <c r="BF37" s="22" t="s">
        <v>50</v>
      </c>
      <c r="BG37" s="23">
        <v>0.2</v>
      </c>
    </row>
    <row r="38" spans="1:59" x14ac:dyDescent="0.2">
      <c r="A38" s="63" t="s">
        <v>82</v>
      </c>
      <c r="B38" s="22">
        <v>8</v>
      </c>
      <c r="C38" s="22">
        <v>1</v>
      </c>
      <c r="D38" s="22">
        <v>4.48095189</v>
      </c>
      <c r="E38" s="22">
        <v>1.54565989</v>
      </c>
      <c r="F38" s="22">
        <v>1.1705000000000001</v>
      </c>
      <c r="G38" s="22">
        <v>1.7647919999999999</v>
      </c>
      <c r="H38" s="22">
        <v>1.8022928900000001</v>
      </c>
      <c r="I38" s="23">
        <v>2.6786589999999997</v>
      </c>
      <c r="K38" s="63" t="s">
        <v>82</v>
      </c>
      <c r="L38" s="22">
        <v>5</v>
      </c>
      <c r="M38" s="22">
        <v>2</v>
      </c>
      <c r="N38" s="22">
        <v>0.79749999999999999</v>
      </c>
      <c r="O38" s="22" t="s">
        <v>50</v>
      </c>
      <c r="P38" s="22">
        <v>0.79749999999999999</v>
      </c>
      <c r="Q38" s="22" t="s">
        <v>50</v>
      </c>
      <c r="R38" s="22">
        <v>0.79749999999999999</v>
      </c>
      <c r="S38" s="23" t="s">
        <v>50</v>
      </c>
      <c r="U38" s="63" t="s">
        <v>82</v>
      </c>
      <c r="V38" s="22">
        <v>4</v>
      </c>
      <c r="W38" s="22">
        <v>2</v>
      </c>
      <c r="X38" s="22">
        <v>4.1989270000000003</v>
      </c>
      <c r="Y38" s="22">
        <v>1.6810990000000001</v>
      </c>
      <c r="Z38" s="22">
        <v>2.5178279999999997</v>
      </c>
      <c r="AA38" s="22" t="s">
        <v>50</v>
      </c>
      <c r="AB38" s="22">
        <v>2.2760990000000003</v>
      </c>
      <c r="AC38" s="23">
        <v>1.922828</v>
      </c>
      <c r="AE38" s="63" t="s">
        <v>82</v>
      </c>
      <c r="AF38" s="22">
        <v>5</v>
      </c>
      <c r="AG38" s="22">
        <v>2</v>
      </c>
      <c r="AH38" s="22">
        <v>5.4507479999999999</v>
      </c>
      <c r="AI38" s="22">
        <v>1.3324400000000001</v>
      </c>
      <c r="AJ38" s="22">
        <v>4.1183079999999999</v>
      </c>
      <c r="AK38" s="22" t="s">
        <v>50</v>
      </c>
      <c r="AL38" s="22">
        <v>4.5521229999999999</v>
      </c>
      <c r="AM38" s="23">
        <v>0.89862500000000001</v>
      </c>
      <c r="AO38" s="63" t="s">
        <v>82</v>
      </c>
      <c r="AP38" s="22">
        <v>4</v>
      </c>
      <c r="AQ38" s="22">
        <v>2</v>
      </c>
      <c r="AR38" s="22">
        <v>4.9819999999999993</v>
      </c>
      <c r="AS38" s="22">
        <v>1.73</v>
      </c>
      <c r="AT38" s="22">
        <v>3.2520000000000002</v>
      </c>
      <c r="AU38" s="22" t="s">
        <v>50</v>
      </c>
      <c r="AV38" s="22">
        <v>4.9819999999999993</v>
      </c>
      <c r="AW38" s="23" t="s">
        <v>50</v>
      </c>
      <c r="AY38" s="63" t="s">
        <v>82</v>
      </c>
      <c r="AZ38" s="22">
        <v>1</v>
      </c>
      <c r="BA38" s="22">
        <v>1</v>
      </c>
      <c r="BB38" s="22">
        <v>2.8149999999999999</v>
      </c>
      <c r="BC38" s="22" t="s">
        <v>50</v>
      </c>
      <c r="BD38" s="22">
        <v>2.8149999999999999</v>
      </c>
      <c r="BE38" s="22" t="s">
        <v>50</v>
      </c>
      <c r="BF38" s="22">
        <v>2.8149999999999999</v>
      </c>
      <c r="BG38" s="23" t="s">
        <v>50</v>
      </c>
    </row>
    <row r="39" spans="1:59" x14ac:dyDescent="0.2">
      <c r="A39" s="64" t="s">
        <v>83</v>
      </c>
      <c r="B39" s="22">
        <v>1</v>
      </c>
      <c r="C39" s="22" t="s">
        <v>50</v>
      </c>
      <c r="D39" s="22">
        <v>0.20250000000000001</v>
      </c>
      <c r="E39" s="22" t="s">
        <v>50</v>
      </c>
      <c r="F39" s="22">
        <v>0.20250000000000001</v>
      </c>
      <c r="G39" s="22" t="s">
        <v>50</v>
      </c>
      <c r="H39" s="22">
        <v>0.20250000000000001</v>
      </c>
      <c r="I39" s="23" t="s">
        <v>50</v>
      </c>
      <c r="K39" s="64" t="s">
        <v>83</v>
      </c>
      <c r="L39" s="22">
        <v>1</v>
      </c>
      <c r="M39" s="22" t="s">
        <v>50</v>
      </c>
      <c r="N39" s="22">
        <v>2.619383</v>
      </c>
      <c r="O39" s="22">
        <v>0.96240000000000003</v>
      </c>
      <c r="P39" s="22" t="s">
        <v>50</v>
      </c>
      <c r="Q39" s="22">
        <v>1.6569830000000001</v>
      </c>
      <c r="R39" s="22">
        <v>0.96240000000000003</v>
      </c>
      <c r="S39" s="23">
        <v>1.6569830000000001</v>
      </c>
      <c r="U39" s="64" t="s">
        <v>83</v>
      </c>
      <c r="V39" s="22">
        <v>1</v>
      </c>
      <c r="W39" s="22" t="s">
        <v>50</v>
      </c>
      <c r="X39" s="22">
        <v>0.59499999999999997</v>
      </c>
      <c r="Y39" s="22" t="s">
        <v>50</v>
      </c>
      <c r="Z39" s="22">
        <v>0.59499999999999997</v>
      </c>
      <c r="AA39" s="22" t="s">
        <v>50</v>
      </c>
      <c r="AB39" s="22">
        <v>0.59499999999999997</v>
      </c>
      <c r="AC39" s="23" t="s">
        <v>50</v>
      </c>
      <c r="AE39" s="64" t="s">
        <v>83</v>
      </c>
      <c r="AF39" s="22">
        <v>1</v>
      </c>
      <c r="AG39" s="22" t="s">
        <v>50</v>
      </c>
      <c r="AH39" s="22">
        <v>0.59459700000000004</v>
      </c>
      <c r="AI39" s="22" t="s">
        <v>50</v>
      </c>
      <c r="AJ39" s="22">
        <v>0.59459700000000004</v>
      </c>
      <c r="AK39" s="22" t="s">
        <v>50</v>
      </c>
      <c r="AL39" s="22">
        <v>0.59459700000000004</v>
      </c>
      <c r="AM39" s="23" t="s">
        <v>50</v>
      </c>
      <c r="AO39" s="64" t="s">
        <v>83</v>
      </c>
      <c r="AP39" s="22">
        <v>1</v>
      </c>
      <c r="AQ39" s="22" t="s">
        <v>50</v>
      </c>
      <c r="AR39" s="22">
        <v>0.64500000000000002</v>
      </c>
      <c r="AS39" s="22" t="s">
        <v>50</v>
      </c>
      <c r="AT39" s="22">
        <v>0.64500000000000002</v>
      </c>
      <c r="AU39" s="22" t="s">
        <v>50</v>
      </c>
      <c r="AV39" s="22">
        <v>0.64500000000000002</v>
      </c>
      <c r="AW39" s="23" t="s">
        <v>50</v>
      </c>
      <c r="AY39" s="64" t="s">
        <v>83</v>
      </c>
      <c r="AZ39" s="22" t="s">
        <v>50</v>
      </c>
      <c r="BA39" s="22" t="s">
        <v>50</v>
      </c>
      <c r="BB39" s="22" t="s">
        <v>50</v>
      </c>
      <c r="BC39" s="22" t="s">
        <v>50</v>
      </c>
      <c r="BD39" s="22" t="s">
        <v>50</v>
      </c>
      <c r="BE39" s="22" t="s">
        <v>50</v>
      </c>
      <c r="BF39" s="22" t="s">
        <v>50</v>
      </c>
      <c r="BG39" s="23" t="s">
        <v>50</v>
      </c>
    </row>
    <row r="40" spans="1:59" x14ac:dyDescent="0.2">
      <c r="A40" s="64" t="s">
        <v>84</v>
      </c>
      <c r="B40" s="22">
        <v>4</v>
      </c>
      <c r="C40" s="22">
        <v>1</v>
      </c>
      <c r="D40" s="22">
        <v>2.9800288899999998</v>
      </c>
      <c r="E40" s="22">
        <v>1.2693698900000001</v>
      </c>
      <c r="F40" s="22" t="s">
        <v>50</v>
      </c>
      <c r="G40" s="22">
        <v>1.7106589999999999</v>
      </c>
      <c r="H40" s="22">
        <v>1.2693698900000001</v>
      </c>
      <c r="I40" s="23">
        <v>1.7106589999999999</v>
      </c>
      <c r="K40" s="64" t="s">
        <v>84</v>
      </c>
      <c r="L40" s="22">
        <v>3</v>
      </c>
      <c r="M40" s="22">
        <v>1</v>
      </c>
      <c r="N40" s="22">
        <v>2.0880299999999998</v>
      </c>
      <c r="O40" s="22" t="s">
        <v>50</v>
      </c>
      <c r="P40" s="22">
        <v>2.0880299999999998</v>
      </c>
      <c r="Q40" s="22" t="s">
        <v>50</v>
      </c>
      <c r="R40" s="22" t="s">
        <v>50</v>
      </c>
      <c r="S40" s="23">
        <v>2.0880299999999998</v>
      </c>
      <c r="U40" s="64" t="s">
        <v>84</v>
      </c>
      <c r="V40" s="22">
        <v>2</v>
      </c>
      <c r="W40" s="22">
        <v>1</v>
      </c>
      <c r="X40" s="22">
        <v>1.6810990000000001</v>
      </c>
      <c r="Y40" s="22">
        <v>1.6810990000000001</v>
      </c>
      <c r="Z40" s="22" t="s">
        <v>50</v>
      </c>
      <c r="AA40" s="22" t="s">
        <v>50</v>
      </c>
      <c r="AB40" s="22">
        <v>1.6810990000000001</v>
      </c>
      <c r="AC40" s="23" t="s">
        <v>50</v>
      </c>
      <c r="AE40" s="64" t="s">
        <v>84</v>
      </c>
      <c r="AF40" s="22">
        <v>3</v>
      </c>
      <c r="AG40" s="22">
        <v>2</v>
      </c>
      <c r="AH40" s="22">
        <v>3.9575260000000001</v>
      </c>
      <c r="AI40" s="22">
        <v>1.3324400000000001</v>
      </c>
      <c r="AJ40" s="22">
        <v>2.625086</v>
      </c>
      <c r="AK40" s="22" t="s">
        <v>50</v>
      </c>
      <c r="AL40" s="22">
        <v>3.9575260000000001</v>
      </c>
      <c r="AM40" s="23" t="s">
        <v>50</v>
      </c>
      <c r="AO40" s="64" t="s">
        <v>84</v>
      </c>
      <c r="AP40" s="22">
        <v>3</v>
      </c>
      <c r="AQ40" s="22">
        <v>2</v>
      </c>
      <c r="AR40" s="22">
        <v>4.3369999999999997</v>
      </c>
      <c r="AS40" s="22">
        <v>1.73</v>
      </c>
      <c r="AT40" s="22">
        <v>2.6070000000000002</v>
      </c>
      <c r="AU40" s="22" t="s">
        <v>50</v>
      </c>
      <c r="AV40" s="22">
        <v>4.3369999999999997</v>
      </c>
      <c r="AW40" s="23" t="s">
        <v>50</v>
      </c>
      <c r="AY40" s="64" t="s">
        <v>84</v>
      </c>
      <c r="AZ40" s="22">
        <v>1</v>
      </c>
      <c r="BA40" s="22">
        <v>1</v>
      </c>
      <c r="BB40" s="22">
        <v>2.8149999999999999</v>
      </c>
      <c r="BC40" s="22" t="s">
        <v>50</v>
      </c>
      <c r="BD40" s="22">
        <v>2.8149999999999999</v>
      </c>
      <c r="BE40" s="22" t="s">
        <v>50</v>
      </c>
      <c r="BF40" s="22">
        <v>2.8149999999999999</v>
      </c>
      <c r="BG40" s="23" t="s">
        <v>50</v>
      </c>
    </row>
    <row r="41" spans="1:59" x14ac:dyDescent="0.2">
      <c r="A41" s="64" t="s">
        <v>85</v>
      </c>
      <c r="B41" s="22">
        <v>3</v>
      </c>
      <c r="C41" s="22" t="s">
        <v>50</v>
      </c>
      <c r="D41" s="22">
        <v>1.2984229999999999</v>
      </c>
      <c r="E41" s="22">
        <v>0.27628999999999998</v>
      </c>
      <c r="F41" s="22">
        <v>0.96799999999999997</v>
      </c>
      <c r="G41" s="22">
        <v>5.4133000000000001E-2</v>
      </c>
      <c r="H41" s="22">
        <v>0.33042299999999997</v>
      </c>
      <c r="I41" s="23">
        <v>0.96799999999999997</v>
      </c>
      <c r="K41" s="64" t="s">
        <v>85</v>
      </c>
      <c r="L41" s="22">
        <v>1</v>
      </c>
      <c r="M41" s="22">
        <v>1</v>
      </c>
      <c r="N41" s="22">
        <v>5.5049130000000002</v>
      </c>
      <c r="O41" s="22">
        <v>0.96240000000000003</v>
      </c>
      <c r="P41" s="22">
        <v>2.8855299999999997</v>
      </c>
      <c r="Q41" s="22">
        <v>1.6569830000000001</v>
      </c>
      <c r="R41" s="22">
        <v>1.7599</v>
      </c>
      <c r="S41" s="23">
        <v>3.7450130000000001</v>
      </c>
      <c r="U41" s="64" t="s">
        <v>85</v>
      </c>
      <c r="V41" s="22">
        <v>1</v>
      </c>
      <c r="W41" s="22">
        <v>1</v>
      </c>
      <c r="X41" s="22">
        <v>1.922828</v>
      </c>
      <c r="Y41" s="22" t="s">
        <v>50</v>
      </c>
      <c r="Z41" s="22">
        <v>1.922828</v>
      </c>
      <c r="AA41" s="22" t="s">
        <v>50</v>
      </c>
      <c r="AB41" s="22" t="s">
        <v>50</v>
      </c>
      <c r="AC41" s="23">
        <v>1.922828</v>
      </c>
      <c r="AE41" s="64" t="s">
        <v>85</v>
      </c>
      <c r="AF41" s="22">
        <v>1</v>
      </c>
      <c r="AG41" s="22" t="s">
        <v>50</v>
      </c>
      <c r="AH41" s="22">
        <v>0.89862500000000001</v>
      </c>
      <c r="AI41" s="22" t="s">
        <v>50</v>
      </c>
      <c r="AJ41" s="22">
        <v>0.89862500000000001</v>
      </c>
      <c r="AK41" s="22" t="s">
        <v>50</v>
      </c>
      <c r="AL41" s="22" t="s">
        <v>50</v>
      </c>
      <c r="AM41" s="23">
        <v>0.89862500000000001</v>
      </c>
      <c r="AO41" s="64" t="s">
        <v>85</v>
      </c>
      <c r="AP41" s="22" t="s">
        <v>50</v>
      </c>
      <c r="AQ41" s="22" t="s">
        <v>50</v>
      </c>
      <c r="AR41" s="22" t="s">
        <v>50</v>
      </c>
      <c r="AS41" s="22" t="s">
        <v>50</v>
      </c>
      <c r="AT41" s="22" t="s">
        <v>50</v>
      </c>
      <c r="AU41" s="22" t="s">
        <v>50</v>
      </c>
      <c r="AV41" s="22" t="s">
        <v>50</v>
      </c>
      <c r="AW41" s="23" t="s">
        <v>50</v>
      </c>
      <c r="AY41" s="64" t="s">
        <v>85</v>
      </c>
      <c r="AZ41" s="22" t="s">
        <v>50</v>
      </c>
      <c r="BA41" s="22" t="s">
        <v>50</v>
      </c>
      <c r="BB41" s="22" t="s">
        <v>50</v>
      </c>
      <c r="BC41" s="22" t="s">
        <v>50</v>
      </c>
      <c r="BD41" s="22" t="s">
        <v>50</v>
      </c>
      <c r="BE41" s="22" t="s">
        <v>50</v>
      </c>
      <c r="BF41" s="22" t="s">
        <v>50</v>
      </c>
      <c r="BG41" s="23" t="s">
        <v>50</v>
      </c>
    </row>
    <row r="42" spans="1:59" x14ac:dyDescent="0.2">
      <c r="A42" s="63" t="s">
        <v>86</v>
      </c>
      <c r="B42" s="22">
        <v>34</v>
      </c>
      <c r="C42" s="22">
        <v>20</v>
      </c>
      <c r="D42" s="22">
        <v>170.90256714999998</v>
      </c>
      <c r="E42" s="22">
        <v>26.856749000000001</v>
      </c>
      <c r="F42" s="22">
        <v>125.30999499999999</v>
      </c>
      <c r="G42" s="22">
        <v>18.735823149999998</v>
      </c>
      <c r="H42" s="22">
        <v>51.730466999999997</v>
      </c>
      <c r="I42" s="23">
        <v>119.17210014999999</v>
      </c>
      <c r="K42" s="63" t="s">
        <v>86</v>
      </c>
      <c r="L42" s="22">
        <v>39</v>
      </c>
      <c r="M42" s="22">
        <v>23</v>
      </c>
      <c r="N42" s="22">
        <v>9.0864499999999992</v>
      </c>
      <c r="O42" s="22">
        <v>6.9285979999999991</v>
      </c>
      <c r="P42" s="22" t="s">
        <v>50</v>
      </c>
      <c r="Q42" s="22">
        <v>2.1578520000000001</v>
      </c>
      <c r="R42" s="22">
        <v>9.0864499999999992</v>
      </c>
      <c r="S42" s="23" t="s">
        <v>50</v>
      </c>
      <c r="U42" s="63" t="s">
        <v>86</v>
      </c>
      <c r="V42" s="22">
        <v>39</v>
      </c>
      <c r="W42" s="22">
        <v>22</v>
      </c>
      <c r="X42" s="22">
        <v>163.40104099999999</v>
      </c>
      <c r="Y42" s="22">
        <v>20.442881099999997</v>
      </c>
      <c r="Z42" s="22">
        <v>131.81138490000001</v>
      </c>
      <c r="AA42" s="22">
        <v>11.146775</v>
      </c>
      <c r="AB42" s="22">
        <v>52.382392279999991</v>
      </c>
      <c r="AC42" s="23">
        <v>111.01864872</v>
      </c>
      <c r="AE42" s="63" t="s">
        <v>86</v>
      </c>
      <c r="AF42" s="22">
        <v>37</v>
      </c>
      <c r="AG42" s="22">
        <v>16</v>
      </c>
      <c r="AH42" s="22">
        <v>156.6367716023417</v>
      </c>
      <c r="AI42" s="22">
        <v>16.919269999999997</v>
      </c>
      <c r="AJ42" s="22">
        <v>128.71606860234169</v>
      </c>
      <c r="AK42" s="22">
        <v>11.001433</v>
      </c>
      <c r="AL42" s="22">
        <v>56.473565999999998</v>
      </c>
      <c r="AM42" s="23">
        <v>100.16320560234169</v>
      </c>
      <c r="AO42" s="63" t="s">
        <v>86</v>
      </c>
      <c r="AP42" s="22">
        <v>32</v>
      </c>
      <c r="AQ42" s="22">
        <v>17</v>
      </c>
      <c r="AR42" s="22">
        <v>141.87456844586944</v>
      </c>
      <c r="AS42" s="22">
        <v>12.173</v>
      </c>
      <c r="AT42" s="22">
        <v>119.02156844586945</v>
      </c>
      <c r="AU42" s="22">
        <v>10.68</v>
      </c>
      <c r="AV42" s="22">
        <v>46.447000000000003</v>
      </c>
      <c r="AW42" s="23">
        <v>95.427568445869454</v>
      </c>
      <c r="AY42" s="63" t="s">
        <v>86</v>
      </c>
      <c r="AZ42" s="22">
        <v>27</v>
      </c>
      <c r="BA42" s="22">
        <v>13</v>
      </c>
      <c r="BB42" s="22">
        <v>112.98470889943749</v>
      </c>
      <c r="BC42" s="22">
        <v>7.581999999999999</v>
      </c>
      <c r="BD42" s="22">
        <v>100.91870889943749</v>
      </c>
      <c r="BE42" s="22">
        <v>4.484</v>
      </c>
      <c r="BF42" s="22">
        <v>35.339000000000006</v>
      </c>
      <c r="BG42" s="23">
        <v>77.645708899437466</v>
      </c>
    </row>
    <row r="43" spans="1:59" x14ac:dyDescent="0.2">
      <c r="A43" s="64" t="s">
        <v>87</v>
      </c>
      <c r="B43" s="22">
        <v>4</v>
      </c>
      <c r="C43" s="22">
        <v>4</v>
      </c>
      <c r="D43" s="22">
        <v>12.959253</v>
      </c>
      <c r="E43" s="22">
        <v>9.5935200000000016</v>
      </c>
      <c r="F43" s="22" t="s">
        <v>50</v>
      </c>
      <c r="G43" s="22">
        <v>3.3657330000000001</v>
      </c>
      <c r="H43" s="22">
        <v>12.959253</v>
      </c>
      <c r="I43" s="23" t="s">
        <v>50</v>
      </c>
      <c r="K43" s="64" t="s">
        <v>87</v>
      </c>
      <c r="L43" s="22">
        <v>3</v>
      </c>
      <c r="M43" s="22">
        <v>3</v>
      </c>
      <c r="N43" s="22">
        <v>13.378022999999999</v>
      </c>
      <c r="O43" s="22">
        <v>4.9914489999999994</v>
      </c>
      <c r="P43" s="22">
        <v>8.3865739999999995</v>
      </c>
      <c r="Q43" s="22" t="s">
        <v>50</v>
      </c>
      <c r="R43" s="22">
        <v>13.378022999999999</v>
      </c>
      <c r="S43" s="23" t="s">
        <v>50</v>
      </c>
      <c r="U43" s="64" t="s">
        <v>87</v>
      </c>
      <c r="V43" s="22">
        <v>4</v>
      </c>
      <c r="W43" s="22">
        <v>3</v>
      </c>
      <c r="X43" s="22">
        <v>7.9441439999999997</v>
      </c>
      <c r="Y43" s="22">
        <v>6.0851439999999997</v>
      </c>
      <c r="Z43" s="22">
        <v>0.23</v>
      </c>
      <c r="AA43" s="22">
        <v>1.629</v>
      </c>
      <c r="AB43" s="22">
        <v>7.9441439999999997</v>
      </c>
      <c r="AC43" s="23" t="s">
        <v>50</v>
      </c>
      <c r="AE43" s="64" t="s">
        <v>87</v>
      </c>
      <c r="AF43" s="22">
        <v>2</v>
      </c>
      <c r="AG43" s="22">
        <v>2</v>
      </c>
      <c r="AH43" s="22">
        <v>4.9215200000000001</v>
      </c>
      <c r="AI43" s="22" t="s">
        <v>50</v>
      </c>
      <c r="AJ43" s="22">
        <v>1.07</v>
      </c>
      <c r="AK43" s="22">
        <v>3.8515199999999998</v>
      </c>
      <c r="AL43" s="22">
        <v>4.9215200000000001</v>
      </c>
      <c r="AM43" s="23" t="s">
        <v>50</v>
      </c>
      <c r="AO43" s="64" t="s">
        <v>87</v>
      </c>
      <c r="AP43" s="22">
        <v>4</v>
      </c>
      <c r="AQ43" s="22">
        <v>2</v>
      </c>
      <c r="AR43" s="22">
        <v>6.4539999999999997</v>
      </c>
      <c r="AS43" s="22">
        <v>0.42</v>
      </c>
      <c r="AT43" s="22">
        <v>1.25</v>
      </c>
      <c r="AU43" s="22">
        <v>4.7839999999999998</v>
      </c>
      <c r="AV43" s="22">
        <v>6.0339999999999998</v>
      </c>
      <c r="AW43" s="23">
        <v>0.42</v>
      </c>
      <c r="AY43" s="64" t="s">
        <v>87</v>
      </c>
      <c r="AZ43" s="22">
        <v>4</v>
      </c>
      <c r="BA43" s="22">
        <v>1</v>
      </c>
      <c r="BB43" s="22">
        <v>3.1080000000000001</v>
      </c>
      <c r="BC43" s="22">
        <v>0.13500000000000001</v>
      </c>
      <c r="BD43" s="22">
        <v>0.8</v>
      </c>
      <c r="BE43" s="22">
        <v>2.173</v>
      </c>
      <c r="BF43" s="22">
        <v>3.1079999999999997</v>
      </c>
      <c r="BG43" s="23" t="s">
        <v>50</v>
      </c>
    </row>
    <row r="44" spans="1:59" x14ac:dyDescent="0.2">
      <c r="A44" s="64" t="s">
        <v>88</v>
      </c>
      <c r="B44" s="22">
        <v>5</v>
      </c>
      <c r="C44" s="22">
        <v>4</v>
      </c>
      <c r="D44" s="22">
        <v>10.677266999999999</v>
      </c>
      <c r="E44" s="22">
        <v>4.2801619999999998</v>
      </c>
      <c r="F44" s="22">
        <v>6.3971049999999998</v>
      </c>
      <c r="G44" s="22" t="s">
        <v>50</v>
      </c>
      <c r="H44" s="22">
        <v>10.677266999999999</v>
      </c>
      <c r="I44" s="23" t="s">
        <v>50</v>
      </c>
      <c r="K44" s="64" t="s">
        <v>88</v>
      </c>
      <c r="L44" s="22">
        <v>7</v>
      </c>
      <c r="M44" s="22">
        <v>4</v>
      </c>
      <c r="N44" s="22">
        <v>19.923901999999998</v>
      </c>
      <c r="O44" s="22">
        <v>6.4480820000000003</v>
      </c>
      <c r="P44" s="22">
        <v>9.6539579999999994</v>
      </c>
      <c r="Q44" s="22">
        <v>3.8218620000000003</v>
      </c>
      <c r="R44" s="22">
        <v>7.2884970000000004</v>
      </c>
      <c r="S44" s="23">
        <v>12.635404999999999</v>
      </c>
      <c r="U44" s="64" t="s">
        <v>88</v>
      </c>
      <c r="V44" s="22">
        <v>6</v>
      </c>
      <c r="W44" s="22">
        <v>3</v>
      </c>
      <c r="X44" s="22">
        <v>8.3426431799999996</v>
      </c>
      <c r="Y44" s="22">
        <v>2.0909780000000002</v>
      </c>
      <c r="Z44" s="22">
        <v>6.2516651799999998</v>
      </c>
      <c r="AA44" s="22" t="s">
        <v>50</v>
      </c>
      <c r="AB44" s="22">
        <v>8.3426431799999996</v>
      </c>
      <c r="AC44" s="23" t="s">
        <v>50</v>
      </c>
      <c r="AE44" s="64" t="s">
        <v>88</v>
      </c>
      <c r="AF44" s="22">
        <v>7</v>
      </c>
      <c r="AG44" s="22">
        <v>2</v>
      </c>
      <c r="AH44" s="22">
        <v>13.848108</v>
      </c>
      <c r="AI44" s="22">
        <v>1.951597</v>
      </c>
      <c r="AJ44" s="22">
        <v>11.896511</v>
      </c>
      <c r="AK44" s="22" t="s">
        <v>50</v>
      </c>
      <c r="AL44" s="22">
        <v>13.848108</v>
      </c>
      <c r="AM44" s="23" t="s">
        <v>50</v>
      </c>
      <c r="AO44" s="64" t="s">
        <v>88</v>
      </c>
      <c r="AP44" s="22">
        <v>6</v>
      </c>
      <c r="AQ44" s="22">
        <v>2</v>
      </c>
      <c r="AR44" s="22">
        <v>14.257999999999999</v>
      </c>
      <c r="AS44" s="22">
        <v>1.6280000000000001</v>
      </c>
      <c r="AT44" s="22">
        <v>9.3709999999999987</v>
      </c>
      <c r="AU44" s="22">
        <v>3.2590000000000003</v>
      </c>
      <c r="AV44" s="22">
        <v>14.257999999999999</v>
      </c>
      <c r="AW44" s="23" t="s">
        <v>50</v>
      </c>
      <c r="AY44" s="64" t="s">
        <v>88</v>
      </c>
      <c r="AZ44" s="22">
        <v>5</v>
      </c>
      <c r="BA44" s="22">
        <v>2</v>
      </c>
      <c r="BB44" s="22">
        <v>7.04</v>
      </c>
      <c r="BC44" s="22">
        <v>1.145</v>
      </c>
      <c r="BD44" s="22">
        <v>4.5500000000000007</v>
      </c>
      <c r="BE44" s="22">
        <v>1.345</v>
      </c>
      <c r="BF44" s="22">
        <v>7.0400000000000018</v>
      </c>
      <c r="BG44" s="23" t="s">
        <v>50</v>
      </c>
    </row>
    <row r="45" spans="1:59" x14ac:dyDescent="0.2">
      <c r="A45" s="64" t="s">
        <v>89</v>
      </c>
      <c r="B45" s="22">
        <v>9</v>
      </c>
      <c r="C45" s="22">
        <v>5</v>
      </c>
      <c r="D45" s="22">
        <v>22.652592000000002</v>
      </c>
      <c r="E45" s="22">
        <v>5.4179889999999995</v>
      </c>
      <c r="F45" s="22">
        <v>13.337961</v>
      </c>
      <c r="G45" s="22">
        <v>3.8966419999999999</v>
      </c>
      <c r="H45" s="22">
        <v>5.8879889999999993</v>
      </c>
      <c r="I45" s="23">
        <v>16.764603000000001</v>
      </c>
      <c r="K45" s="64" t="s">
        <v>89</v>
      </c>
      <c r="L45" s="22">
        <v>8</v>
      </c>
      <c r="M45" s="22">
        <v>5</v>
      </c>
      <c r="N45" s="22">
        <v>16.038205999999999</v>
      </c>
      <c r="O45" s="22">
        <v>0.175206</v>
      </c>
      <c r="P45" s="22">
        <v>15.862999999999998</v>
      </c>
      <c r="Q45" s="22" t="s">
        <v>50</v>
      </c>
      <c r="R45" s="22">
        <v>16.038205999999999</v>
      </c>
      <c r="S45" s="23" t="s">
        <v>50</v>
      </c>
      <c r="U45" s="64" t="s">
        <v>89</v>
      </c>
      <c r="V45" s="22">
        <v>7</v>
      </c>
      <c r="W45" s="22">
        <v>4</v>
      </c>
      <c r="X45" s="22">
        <v>13.923829999999999</v>
      </c>
      <c r="Y45" s="22">
        <v>4.1622459999999997</v>
      </c>
      <c r="Z45" s="22">
        <v>7.6639499999999998</v>
      </c>
      <c r="AA45" s="22">
        <v>2.0976340000000002</v>
      </c>
      <c r="AB45" s="22">
        <v>4.9036299999999997</v>
      </c>
      <c r="AC45" s="23">
        <v>9.0201999999999991</v>
      </c>
      <c r="AE45" s="64" t="s">
        <v>89</v>
      </c>
      <c r="AF45" s="22">
        <v>6</v>
      </c>
      <c r="AG45" s="22">
        <v>1</v>
      </c>
      <c r="AH45" s="22">
        <v>5.6344240000000001</v>
      </c>
      <c r="AI45" s="22">
        <v>1.4136690000000001</v>
      </c>
      <c r="AJ45" s="22">
        <v>0.77480000000000004</v>
      </c>
      <c r="AK45" s="22">
        <v>3.4459550000000001</v>
      </c>
      <c r="AL45" s="22">
        <v>2.347124</v>
      </c>
      <c r="AM45" s="23">
        <v>3.2873000000000001</v>
      </c>
      <c r="AO45" s="64" t="s">
        <v>89</v>
      </c>
      <c r="AP45" s="22">
        <v>5</v>
      </c>
      <c r="AQ45" s="22">
        <v>1</v>
      </c>
      <c r="AR45" s="22">
        <v>2.7530000000000001</v>
      </c>
      <c r="AS45" s="22">
        <v>0.314</v>
      </c>
      <c r="AT45" s="22">
        <v>0.122</v>
      </c>
      <c r="AU45" s="22">
        <v>2.3170000000000002</v>
      </c>
      <c r="AV45" s="22">
        <v>0.84899999999999998</v>
      </c>
      <c r="AW45" s="23">
        <v>1.9039999999999999</v>
      </c>
      <c r="AY45" s="64" t="s">
        <v>89</v>
      </c>
      <c r="AZ45" s="22">
        <v>4</v>
      </c>
      <c r="BA45" s="22" t="s">
        <v>50</v>
      </c>
      <c r="BB45" s="22">
        <v>1.248</v>
      </c>
      <c r="BC45" s="22">
        <v>0.14799999999999999</v>
      </c>
      <c r="BD45" s="22">
        <v>0.13400000000000001</v>
      </c>
      <c r="BE45" s="22">
        <v>0.96599999999999997</v>
      </c>
      <c r="BF45" s="22">
        <v>0.59199999999999997</v>
      </c>
      <c r="BG45" s="23">
        <v>0.65600000000000003</v>
      </c>
    </row>
    <row r="46" spans="1:59" x14ac:dyDescent="0.2">
      <c r="A46" s="64" t="s">
        <v>90</v>
      </c>
      <c r="B46" s="22">
        <v>3</v>
      </c>
      <c r="C46" s="22">
        <v>1</v>
      </c>
      <c r="D46" s="22">
        <v>13.6058</v>
      </c>
      <c r="E46" s="22">
        <v>8.4000000000000005E-2</v>
      </c>
      <c r="F46" s="22">
        <v>13.521800000000001</v>
      </c>
      <c r="G46" s="22" t="s">
        <v>50</v>
      </c>
      <c r="H46" s="22">
        <v>13.6058</v>
      </c>
      <c r="I46" s="23" t="s">
        <v>50</v>
      </c>
      <c r="K46" s="64" t="s">
        <v>90</v>
      </c>
      <c r="L46" s="22">
        <v>4</v>
      </c>
      <c r="M46" s="22">
        <v>1</v>
      </c>
      <c r="N46" s="22">
        <v>2.8303001399999999</v>
      </c>
      <c r="O46" s="22" t="s">
        <v>50</v>
      </c>
      <c r="P46" s="22">
        <v>0.34752</v>
      </c>
      <c r="Q46" s="22">
        <v>2.48278014</v>
      </c>
      <c r="R46" s="22">
        <v>0.34752</v>
      </c>
      <c r="S46" s="23">
        <v>2.48278014</v>
      </c>
      <c r="U46" s="64" t="s">
        <v>90</v>
      </c>
      <c r="V46" s="22">
        <v>4</v>
      </c>
      <c r="W46" s="22">
        <v>1</v>
      </c>
      <c r="X46" s="22">
        <v>15.002823999999999</v>
      </c>
      <c r="Y46" s="22">
        <v>0.43682399999999999</v>
      </c>
      <c r="Z46" s="22">
        <v>14.565999999999999</v>
      </c>
      <c r="AA46" s="22" t="s">
        <v>50</v>
      </c>
      <c r="AB46" s="22">
        <v>15.002823999999999</v>
      </c>
      <c r="AC46" s="23" t="s">
        <v>50</v>
      </c>
      <c r="AE46" s="64" t="s">
        <v>90</v>
      </c>
      <c r="AF46" s="22">
        <v>5</v>
      </c>
      <c r="AG46" s="22">
        <v>1</v>
      </c>
      <c r="AH46" s="22">
        <v>15.870618</v>
      </c>
      <c r="AI46" s="22">
        <v>0.46661800000000003</v>
      </c>
      <c r="AJ46" s="22">
        <v>15.404</v>
      </c>
      <c r="AK46" s="22" t="s">
        <v>50</v>
      </c>
      <c r="AL46" s="22">
        <v>15.745618</v>
      </c>
      <c r="AM46" s="23">
        <v>0.125</v>
      </c>
      <c r="AO46" s="64" t="s">
        <v>90</v>
      </c>
      <c r="AP46" s="22">
        <v>3</v>
      </c>
      <c r="AQ46" s="22">
        <v>2</v>
      </c>
      <c r="AR46" s="22">
        <v>14.260000000000002</v>
      </c>
      <c r="AS46" s="22">
        <v>0.09</v>
      </c>
      <c r="AT46" s="22">
        <v>14.170000000000002</v>
      </c>
      <c r="AU46" s="22" t="s">
        <v>50</v>
      </c>
      <c r="AV46" s="22">
        <v>14.170000000000002</v>
      </c>
      <c r="AW46" s="23">
        <v>0.09</v>
      </c>
      <c r="AY46" s="64" t="s">
        <v>90</v>
      </c>
      <c r="AZ46" s="22">
        <v>4</v>
      </c>
      <c r="BA46" s="22">
        <v>2</v>
      </c>
      <c r="BB46" s="22">
        <v>17.208000000000002</v>
      </c>
      <c r="BC46" s="22">
        <v>0.19</v>
      </c>
      <c r="BD46" s="22">
        <v>17.018000000000001</v>
      </c>
      <c r="BE46" s="22" t="s">
        <v>50</v>
      </c>
      <c r="BF46" s="22">
        <v>17.118000000000002</v>
      </c>
      <c r="BG46" s="23">
        <v>0.09</v>
      </c>
    </row>
    <row r="47" spans="1:59" x14ac:dyDescent="0.2">
      <c r="A47" s="64" t="s">
        <v>91</v>
      </c>
      <c r="B47" s="22">
        <v>3</v>
      </c>
      <c r="C47" s="22">
        <v>1</v>
      </c>
      <c r="D47" s="22">
        <v>5.8401211499999999</v>
      </c>
      <c r="E47" s="22" t="s">
        <v>50</v>
      </c>
      <c r="F47" s="22">
        <v>0.23599999999999999</v>
      </c>
      <c r="G47" s="22">
        <v>5.6041211500000001</v>
      </c>
      <c r="H47" s="22">
        <v>0.25942999999999999</v>
      </c>
      <c r="I47" s="23">
        <v>5.5806911499999998</v>
      </c>
      <c r="K47" s="64" t="s">
        <v>91</v>
      </c>
      <c r="L47" s="22">
        <v>3</v>
      </c>
      <c r="M47" s="22">
        <v>1</v>
      </c>
      <c r="N47" s="22">
        <v>11.595503999999998</v>
      </c>
      <c r="O47" s="22">
        <v>5.3796299999999997</v>
      </c>
      <c r="P47" s="22" t="s">
        <v>50</v>
      </c>
      <c r="Q47" s="22">
        <v>6.2158739999999995</v>
      </c>
      <c r="R47" s="22">
        <v>5.3796299999999997</v>
      </c>
      <c r="S47" s="23">
        <v>6.2158739999999995</v>
      </c>
      <c r="U47" s="64" t="s">
        <v>91</v>
      </c>
      <c r="V47" s="22">
        <v>4</v>
      </c>
      <c r="W47" s="22">
        <v>2</v>
      </c>
      <c r="X47" s="22">
        <v>4.2199989999999996</v>
      </c>
      <c r="Y47" s="22" t="s">
        <v>50</v>
      </c>
      <c r="Z47" s="22">
        <v>3.7425120000000001</v>
      </c>
      <c r="AA47" s="22">
        <v>0.47748699999999999</v>
      </c>
      <c r="AB47" s="22">
        <v>2.3425120000000001</v>
      </c>
      <c r="AC47" s="23">
        <v>1.8774869999999999</v>
      </c>
      <c r="AE47" s="64" t="s">
        <v>91</v>
      </c>
      <c r="AF47" s="22">
        <v>6</v>
      </c>
      <c r="AG47" s="22">
        <v>3</v>
      </c>
      <c r="AH47" s="22">
        <v>7.2820450000000001</v>
      </c>
      <c r="AI47" s="22">
        <v>2.2949299999999999</v>
      </c>
      <c r="AJ47" s="22">
        <v>4.6364900000000002</v>
      </c>
      <c r="AK47" s="22">
        <v>0.35062500000000002</v>
      </c>
      <c r="AL47" s="22">
        <v>3.5864900000000004</v>
      </c>
      <c r="AM47" s="23">
        <v>3.6955549999999997</v>
      </c>
      <c r="AO47" s="64" t="s">
        <v>91</v>
      </c>
      <c r="AP47" s="22">
        <v>5</v>
      </c>
      <c r="AQ47" s="22">
        <v>4</v>
      </c>
      <c r="AR47" s="22">
        <v>9.802999999999999</v>
      </c>
      <c r="AS47" s="22">
        <v>2.7080000000000002</v>
      </c>
      <c r="AT47" s="22">
        <v>6.7749999999999995</v>
      </c>
      <c r="AU47" s="22">
        <v>0.32</v>
      </c>
      <c r="AV47" s="22">
        <v>1.5</v>
      </c>
      <c r="AW47" s="23">
        <v>8.302999999999999</v>
      </c>
      <c r="AY47" s="64" t="s">
        <v>91</v>
      </c>
      <c r="AZ47" s="22">
        <v>4</v>
      </c>
      <c r="BA47" s="22">
        <v>4</v>
      </c>
      <c r="BB47" s="22">
        <v>7.6669999999999998</v>
      </c>
      <c r="BC47" s="22">
        <v>2.8759999999999999</v>
      </c>
      <c r="BD47" s="22">
        <v>4.7909999999999995</v>
      </c>
      <c r="BE47" s="22" t="s">
        <v>50</v>
      </c>
      <c r="BF47" s="22">
        <v>1.2809999999999999</v>
      </c>
      <c r="BG47" s="23">
        <v>6.3859999999999992</v>
      </c>
    </row>
    <row r="48" spans="1:59" x14ac:dyDescent="0.2">
      <c r="A48" s="64" t="s">
        <v>92</v>
      </c>
      <c r="B48" s="22">
        <v>4</v>
      </c>
      <c r="C48" s="22">
        <v>3</v>
      </c>
      <c r="D48" s="22">
        <v>9.1460019999999993</v>
      </c>
      <c r="E48" s="22">
        <v>4.1363250000000003</v>
      </c>
      <c r="F48" s="22" t="s">
        <v>50</v>
      </c>
      <c r="G48" s="22">
        <v>5.0096769999999999</v>
      </c>
      <c r="H48" s="22">
        <v>4.1363250000000003</v>
      </c>
      <c r="I48" s="23">
        <v>5.0096769999999999</v>
      </c>
      <c r="K48" s="64" t="s">
        <v>92</v>
      </c>
      <c r="L48" s="22">
        <v>7</v>
      </c>
      <c r="M48" s="22">
        <v>4</v>
      </c>
      <c r="N48" s="22">
        <v>101.69997282999998</v>
      </c>
      <c r="O48" s="22">
        <v>1.6749999999999998</v>
      </c>
      <c r="P48" s="22">
        <v>95.342947829999972</v>
      </c>
      <c r="Q48" s="22">
        <v>4.6820250000000003</v>
      </c>
      <c r="R48" s="22">
        <v>7.6636000000000006</v>
      </c>
      <c r="S48" s="23">
        <v>94.036372829999976</v>
      </c>
      <c r="U48" s="64" t="s">
        <v>92</v>
      </c>
      <c r="V48" s="22">
        <v>6</v>
      </c>
      <c r="W48" s="22">
        <v>4</v>
      </c>
      <c r="X48" s="22">
        <v>11.381684999999997</v>
      </c>
      <c r="Y48" s="22">
        <v>5.4627809999999997</v>
      </c>
      <c r="Z48" s="22" t="s">
        <v>50</v>
      </c>
      <c r="AA48" s="22">
        <v>5.9189039999999995</v>
      </c>
      <c r="AB48" s="22">
        <v>5.4627809999999997</v>
      </c>
      <c r="AC48" s="23">
        <v>5.9189039999999995</v>
      </c>
      <c r="AE48" s="64" t="s">
        <v>92</v>
      </c>
      <c r="AF48" s="22">
        <v>5</v>
      </c>
      <c r="AG48" s="22">
        <v>3</v>
      </c>
      <c r="AH48" s="22">
        <v>11.332858999999999</v>
      </c>
      <c r="AI48" s="22">
        <v>7.9795259999999999</v>
      </c>
      <c r="AJ48" s="22" t="s">
        <v>50</v>
      </c>
      <c r="AK48" s="22">
        <v>3.3533330000000001</v>
      </c>
      <c r="AL48" s="22">
        <v>7.9795259999999999</v>
      </c>
      <c r="AM48" s="23">
        <v>3.3533330000000001</v>
      </c>
      <c r="AO48" s="64" t="s">
        <v>92</v>
      </c>
      <c r="AP48" s="22">
        <v>3</v>
      </c>
      <c r="AQ48" s="22">
        <v>2</v>
      </c>
      <c r="AR48" s="22">
        <v>5.3230000000000004</v>
      </c>
      <c r="AS48" s="22">
        <v>5.3230000000000004</v>
      </c>
      <c r="AT48" s="22" t="s">
        <v>50</v>
      </c>
      <c r="AU48" s="22" t="s">
        <v>50</v>
      </c>
      <c r="AV48" s="22">
        <v>5.3230000000000004</v>
      </c>
      <c r="AW48" s="23" t="s">
        <v>50</v>
      </c>
      <c r="AY48" s="64" t="s">
        <v>92</v>
      </c>
      <c r="AZ48" s="22">
        <v>2</v>
      </c>
      <c r="BA48" s="22" t="s">
        <v>50</v>
      </c>
      <c r="BB48" s="22">
        <v>1.728</v>
      </c>
      <c r="BC48" s="22">
        <v>1.728</v>
      </c>
      <c r="BD48" s="22" t="s">
        <v>50</v>
      </c>
      <c r="BE48" s="22" t="s">
        <v>50</v>
      </c>
      <c r="BF48" s="22">
        <v>1.728</v>
      </c>
      <c r="BG48" s="23" t="s">
        <v>50</v>
      </c>
    </row>
    <row r="49" spans="1:59" x14ac:dyDescent="0.2">
      <c r="A49" s="64" t="s">
        <v>93</v>
      </c>
      <c r="B49" s="22">
        <v>6</v>
      </c>
      <c r="C49" s="22">
        <v>2</v>
      </c>
      <c r="D49" s="22">
        <v>96.021531999999993</v>
      </c>
      <c r="E49" s="22">
        <v>3.3447529999999999</v>
      </c>
      <c r="F49" s="22">
        <v>91.817128999999994</v>
      </c>
      <c r="G49" s="22">
        <v>0.85965000000000003</v>
      </c>
      <c r="H49" s="22">
        <v>4.2044030000000001</v>
      </c>
      <c r="I49" s="23">
        <v>91.817128999999994</v>
      </c>
      <c r="K49" s="64" t="s">
        <v>93</v>
      </c>
      <c r="L49" s="22">
        <v>7</v>
      </c>
      <c r="M49" s="22">
        <v>5</v>
      </c>
      <c r="N49" s="22">
        <v>174.55235796999997</v>
      </c>
      <c r="O49" s="22">
        <v>25.597964999999999</v>
      </c>
      <c r="P49" s="22">
        <v>129.59399982999997</v>
      </c>
      <c r="Q49" s="22">
        <v>19.360393139999999</v>
      </c>
      <c r="R49" s="22">
        <v>59.181925999999997</v>
      </c>
      <c r="S49" s="23">
        <v>115.37043196999997</v>
      </c>
      <c r="U49" s="64" t="s">
        <v>93</v>
      </c>
      <c r="V49" s="22">
        <v>8</v>
      </c>
      <c r="W49" s="22">
        <v>5</v>
      </c>
      <c r="X49" s="22">
        <v>102.58591582</v>
      </c>
      <c r="Y49" s="22">
        <v>2.2049080999999999</v>
      </c>
      <c r="Z49" s="22">
        <v>99.357257719999993</v>
      </c>
      <c r="AA49" s="22">
        <v>1.0237499999999999</v>
      </c>
      <c r="AB49" s="22">
        <v>8.3838581000000012</v>
      </c>
      <c r="AC49" s="23">
        <v>94.202057719999999</v>
      </c>
      <c r="AE49" s="64" t="s">
        <v>93</v>
      </c>
      <c r="AF49" s="22">
        <v>6</v>
      </c>
      <c r="AG49" s="22">
        <v>4</v>
      </c>
      <c r="AH49" s="22">
        <v>97.747197602341686</v>
      </c>
      <c r="AI49" s="22">
        <v>2.8129299999999997</v>
      </c>
      <c r="AJ49" s="22">
        <v>94.934267602341691</v>
      </c>
      <c r="AK49" s="22" t="s">
        <v>50</v>
      </c>
      <c r="AL49" s="22">
        <v>8.0451800000000002</v>
      </c>
      <c r="AM49" s="23">
        <v>89.702017602341698</v>
      </c>
      <c r="AO49" s="64" t="s">
        <v>93</v>
      </c>
      <c r="AP49" s="22">
        <v>6</v>
      </c>
      <c r="AQ49" s="22">
        <v>4</v>
      </c>
      <c r="AR49" s="22">
        <v>89.023568445869458</v>
      </c>
      <c r="AS49" s="22">
        <v>1.6900000000000002</v>
      </c>
      <c r="AT49" s="22">
        <v>87.333568445869446</v>
      </c>
      <c r="AU49" s="22" t="s">
        <v>50</v>
      </c>
      <c r="AV49" s="22">
        <v>4.3130000000000006</v>
      </c>
      <c r="AW49" s="23">
        <v>84.710568445869455</v>
      </c>
      <c r="AY49" s="64" t="s">
        <v>93</v>
      </c>
      <c r="AZ49" s="22">
        <v>4</v>
      </c>
      <c r="BA49" s="22">
        <v>4</v>
      </c>
      <c r="BB49" s="22">
        <v>74.985708899437483</v>
      </c>
      <c r="BC49" s="22">
        <v>1.3599999999999999</v>
      </c>
      <c r="BD49" s="22">
        <v>73.625708899437484</v>
      </c>
      <c r="BE49" s="22" t="s">
        <v>50</v>
      </c>
      <c r="BF49" s="22">
        <v>4.4719999999999995</v>
      </c>
      <c r="BG49" s="23">
        <v>70.513708899437461</v>
      </c>
    </row>
    <row r="50" spans="1:59" x14ac:dyDescent="0.2">
      <c r="A50" s="63" t="s">
        <v>94</v>
      </c>
      <c r="B50" s="22">
        <v>36</v>
      </c>
      <c r="C50" s="22">
        <v>20</v>
      </c>
      <c r="D50" s="22">
        <v>278.87135884789802</v>
      </c>
      <c r="E50" s="22">
        <v>34.136167</v>
      </c>
      <c r="F50" s="22">
        <v>223.41162205000001</v>
      </c>
      <c r="G50" s="22">
        <v>21.323569797898003</v>
      </c>
      <c r="H50" s="22">
        <v>271.67739684789802</v>
      </c>
      <c r="I50" s="23">
        <v>7.193962</v>
      </c>
      <c r="K50" s="63" t="s">
        <v>94</v>
      </c>
      <c r="L50" s="22">
        <v>37</v>
      </c>
      <c r="M50" s="22">
        <v>18</v>
      </c>
      <c r="N50" s="22">
        <v>64.184020000000004</v>
      </c>
      <c r="O50" s="22">
        <v>5.5069240000000006</v>
      </c>
      <c r="P50" s="22">
        <v>58.677095999999999</v>
      </c>
      <c r="Q50" s="22" t="s">
        <v>50</v>
      </c>
      <c r="R50" s="22">
        <v>64.184020000000004</v>
      </c>
      <c r="S50" s="23" t="s">
        <v>50</v>
      </c>
      <c r="U50" s="63" t="s">
        <v>94</v>
      </c>
      <c r="V50" s="22">
        <v>40</v>
      </c>
      <c r="W50" s="22">
        <v>20</v>
      </c>
      <c r="X50" s="22">
        <v>305.85680336873378</v>
      </c>
      <c r="Y50" s="22">
        <v>35.812685760000008</v>
      </c>
      <c r="Z50" s="22">
        <v>248.37522487000004</v>
      </c>
      <c r="AA50" s="22">
        <v>21.668892738733781</v>
      </c>
      <c r="AB50" s="22">
        <v>298.5070993687338</v>
      </c>
      <c r="AC50" s="23">
        <v>7.3497039999999991</v>
      </c>
      <c r="AE50" s="63" t="s">
        <v>94</v>
      </c>
      <c r="AF50" s="22">
        <v>36</v>
      </c>
      <c r="AG50" s="22">
        <v>19</v>
      </c>
      <c r="AH50" s="22">
        <v>279.73669576237648</v>
      </c>
      <c r="AI50" s="22">
        <v>24.628542659999997</v>
      </c>
      <c r="AJ50" s="22">
        <v>236.21075717215098</v>
      </c>
      <c r="AK50" s="22">
        <v>18.8973959302255</v>
      </c>
      <c r="AL50" s="22">
        <v>276.57822176237653</v>
      </c>
      <c r="AM50" s="23">
        <v>3.1584739999999996</v>
      </c>
      <c r="AO50" s="63" t="s">
        <v>94</v>
      </c>
      <c r="AP50" s="22">
        <v>28</v>
      </c>
      <c r="AQ50" s="22">
        <v>16</v>
      </c>
      <c r="AR50" s="22">
        <v>216.39339475296509</v>
      </c>
      <c r="AS50" s="22">
        <v>18.296000000000003</v>
      </c>
      <c r="AT50" s="22">
        <v>198.0973947529651</v>
      </c>
      <c r="AU50" s="22" t="s">
        <v>50</v>
      </c>
      <c r="AV50" s="22">
        <v>200.69939475296508</v>
      </c>
      <c r="AW50" s="23">
        <v>15.694000000000001</v>
      </c>
      <c r="AY50" s="63" t="s">
        <v>94</v>
      </c>
      <c r="AZ50" s="22">
        <v>28</v>
      </c>
      <c r="BA50" s="22">
        <v>15</v>
      </c>
      <c r="BB50" s="22">
        <v>218.24133771764278</v>
      </c>
      <c r="BC50" s="22">
        <v>16.29</v>
      </c>
      <c r="BD50" s="22">
        <v>201.46633771764274</v>
      </c>
      <c r="BE50" s="22">
        <v>0.48499999999999999</v>
      </c>
      <c r="BF50" s="22">
        <v>196.69333771764275</v>
      </c>
      <c r="BG50" s="23">
        <v>21.548000000000002</v>
      </c>
    </row>
    <row r="51" spans="1:59" x14ac:dyDescent="0.2">
      <c r="A51" s="64" t="s">
        <v>95</v>
      </c>
      <c r="B51" s="22">
        <v>4</v>
      </c>
      <c r="C51" s="22">
        <v>2</v>
      </c>
      <c r="D51" s="22">
        <v>53.411161</v>
      </c>
      <c r="E51" s="22">
        <v>3.1940800000000005</v>
      </c>
      <c r="F51" s="22">
        <v>50.217081</v>
      </c>
      <c r="G51" s="22" t="s">
        <v>50</v>
      </c>
      <c r="H51" s="22">
        <v>53.411161</v>
      </c>
      <c r="I51" s="23" t="s">
        <v>50</v>
      </c>
      <c r="K51" s="64" t="s">
        <v>95</v>
      </c>
      <c r="L51" s="22">
        <v>4</v>
      </c>
      <c r="M51" s="22">
        <v>2</v>
      </c>
      <c r="N51" s="22">
        <v>2.7717359999999998</v>
      </c>
      <c r="O51" s="22">
        <v>2.1090489999999997</v>
      </c>
      <c r="P51" s="22">
        <v>0.400144</v>
      </c>
      <c r="Q51" s="22">
        <v>0.26254300000000003</v>
      </c>
      <c r="R51" s="22">
        <v>2.7717359999999998</v>
      </c>
      <c r="S51" s="23" t="s">
        <v>50</v>
      </c>
      <c r="U51" s="64" t="s">
        <v>95</v>
      </c>
      <c r="V51" s="22">
        <v>4</v>
      </c>
      <c r="W51" s="22">
        <v>2</v>
      </c>
      <c r="X51" s="22">
        <v>63.437614399999994</v>
      </c>
      <c r="Y51" s="22">
        <v>2.903508</v>
      </c>
      <c r="Z51" s="22">
        <v>60.534106399999999</v>
      </c>
      <c r="AA51" s="22" t="s">
        <v>50</v>
      </c>
      <c r="AB51" s="22">
        <v>63.437614399999994</v>
      </c>
      <c r="AC51" s="23" t="s">
        <v>50</v>
      </c>
      <c r="AE51" s="64" t="s">
        <v>95</v>
      </c>
      <c r="AF51" s="22">
        <v>1</v>
      </c>
      <c r="AG51" s="22">
        <v>1</v>
      </c>
      <c r="AH51" s="22">
        <v>63.318550000000002</v>
      </c>
      <c r="AI51" s="22" t="s">
        <v>50</v>
      </c>
      <c r="AJ51" s="22">
        <v>63.318550000000002</v>
      </c>
      <c r="AK51" s="22" t="s">
        <v>50</v>
      </c>
      <c r="AL51" s="22">
        <v>63.318550000000002</v>
      </c>
      <c r="AM51" s="23" t="s">
        <v>50</v>
      </c>
      <c r="AO51" s="64" t="s">
        <v>95</v>
      </c>
      <c r="AP51" s="22">
        <v>1</v>
      </c>
      <c r="AQ51" s="22">
        <v>1</v>
      </c>
      <c r="AR51" s="22">
        <v>53.972000000000001</v>
      </c>
      <c r="AS51" s="22" t="s">
        <v>50</v>
      </c>
      <c r="AT51" s="22">
        <v>53.972000000000001</v>
      </c>
      <c r="AU51" s="22" t="s">
        <v>50</v>
      </c>
      <c r="AV51" s="22">
        <v>53.972000000000001</v>
      </c>
      <c r="AW51" s="23" t="s">
        <v>50</v>
      </c>
      <c r="AY51" s="64" t="s">
        <v>95</v>
      </c>
      <c r="AZ51" s="22">
        <v>1</v>
      </c>
      <c r="BA51" s="22">
        <v>1</v>
      </c>
      <c r="BB51" s="22">
        <v>55.183999999999997</v>
      </c>
      <c r="BC51" s="22" t="s">
        <v>50</v>
      </c>
      <c r="BD51" s="22">
        <v>55.183999999999997</v>
      </c>
      <c r="BE51" s="22" t="s">
        <v>50</v>
      </c>
      <c r="BF51" s="22">
        <v>55.183999999999997</v>
      </c>
      <c r="BG51" s="23" t="s">
        <v>50</v>
      </c>
    </row>
    <row r="52" spans="1:59" x14ac:dyDescent="0.2">
      <c r="A52" s="64" t="s">
        <v>96</v>
      </c>
      <c r="B52" s="22">
        <v>6</v>
      </c>
      <c r="C52" s="22">
        <v>2</v>
      </c>
      <c r="D52" s="22">
        <v>8.5594450000000002</v>
      </c>
      <c r="E52" s="22">
        <v>2.6559749999999998</v>
      </c>
      <c r="F52" s="22">
        <v>5.6172659999999999</v>
      </c>
      <c r="G52" s="22">
        <v>0.28620400000000001</v>
      </c>
      <c r="H52" s="22">
        <v>8.5594450000000002</v>
      </c>
      <c r="I52" s="23" t="s">
        <v>50</v>
      </c>
      <c r="K52" s="64" t="s">
        <v>96</v>
      </c>
      <c r="L52" s="22">
        <v>5</v>
      </c>
      <c r="M52" s="22">
        <v>1</v>
      </c>
      <c r="N52" s="22">
        <v>217.57716835999994</v>
      </c>
      <c r="O52" s="22">
        <v>26.377091</v>
      </c>
      <c r="P52" s="22">
        <v>189.86507735999993</v>
      </c>
      <c r="Q52" s="22">
        <v>1.335</v>
      </c>
      <c r="R52" s="22">
        <v>210.09596835999994</v>
      </c>
      <c r="S52" s="23">
        <v>7.4812000000000012</v>
      </c>
      <c r="U52" s="64" t="s">
        <v>96</v>
      </c>
      <c r="V52" s="22">
        <v>6</v>
      </c>
      <c r="W52" s="22">
        <v>2</v>
      </c>
      <c r="X52" s="22">
        <v>4.6093079999999995</v>
      </c>
      <c r="Y52" s="22">
        <v>1.8648</v>
      </c>
      <c r="Z52" s="22">
        <v>2.5859999999999999</v>
      </c>
      <c r="AA52" s="22">
        <v>0.15850800000000001</v>
      </c>
      <c r="AB52" s="22">
        <v>4.6093079999999995</v>
      </c>
      <c r="AC52" s="23" t="s">
        <v>50</v>
      </c>
      <c r="AE52" s="64" t="s">
        <v>96</v>
      </c>
      <c r="AF52" s="22">
        <v>5</v>
      </c>
      <c r="AG52" s="22">
        <v>2</v>
      </c>
      <c r="AH52" s="22">
        <v>5.6033966999999993</v>
      </c>
      <c r="AI52" s="22">
        <v>2.2136639999999996</v>
      </c>
      <c r="AJ52" s="22">
        <v>3.3897327000000002</v>
      </c>
      <c r="AK52" s="22" t="s">
        <v>50</v>
      </c>
      <c r="AL52" s="22">
        <v>5.6033967000000002</v>
      </c>
      <c r="AM52" s="23" t="s">
        <v>50</v>
      </c>
      <c r="AO52" s="64" t="s">
        <v>96</v>
      </c>
      <c r="AP52" s="22">
        <v>3</v>
      </c>
      <c r="AQ52" s="22">
        <v>2</v>
      </c>
      <c r="AR52" s="22">
        <v>5.5659999999999998</v>
      </c>
      <c r="AS52" s="22">
        <v>1.885</v>
      </c>
      <c r="AT52" s="22">
        <v>3.681</v>
      </c>
      <c r="AU52" s="22" t="s">
        <v>50</v>
      </c>
      <c r="AV52" s="22">
        <v>5.5659999999999998</v>
      </c>
      <c r="AW52" s="23" t="s">
        <v>50</v>
      </c>
      <c r="AY52" s="64" t="s">
        <v>96</v>
      </c>
      <c r="AZ52" s="22">
        <v>3</v>
      </c>
      <c r="BA52" s="22">
        <v>1</v>
      </c>
      <c r="BB52" s="22">
        <v>5.2930000000000001</v>
      </c>
      <c r="BC52" s="22">
        <v>1.149</v>
      </c>
      <c r="BD52" s="22">
        <v>4.1440000000000001</v>
      </c>
      <c r="BE52" s="22" t="s">
        <v>50</v>
      </c>
      <c r="BF52" s="22">
        <v>5.2930000000000001</v>
      </c>
      <c r="BG52" s="23" t="s">
        <v>50</v>
      </c>
    </row>
    <row r="53" spans="1:59" x14ac:dyDescent="0.2">
      <c r="A53" s="64" t="s">
        <v>97</v>
      </c>
      <c r="B53" s="22">
        <v>20</v>
      </c>
      <c r="C53" s="22">
        <v>13</v>
      </c>
      <c r="D53" s="22">
        <v>192.38048605</v>
      </c>
      <c r="E53" s="22">
        <v>26.363111</v>
      </c>
      <c r="F53" s="22">
        <v>166.01737505</v>
      </c>
      <c r="G53" s="22" t="s">
        <v>50</v>
      </c>
      <c r="H53" s="22">
        <v>185.77292405</v>
      </c>
      <c r="I53" s="23">
        <v>6.6075619999999997</v>
      </c>
      <c r="K53" s="64" t="s">
        <v>97</v>
      </c>
      <c r="L53" s="22">
        <v>21</v>
      </c>
      <c r="M53" s="22">
        <v>12</v>
      </c>
      <c r="N53" s="22">
        <v>31.293059610000004</v>
      </c>
      <c r="O53" s="22">
        <v>4.9040239999999997</v>
      </c>
      <c r="P53" s="22">
        <v>1.305625</v>
      </c>
      <c r="Q53" s="22">
        <v>25.083410610000001</v>
      </c>
      <c r="R53" s="22">
        <v>30.904934610000005</v>
      </c>
      <c r="S53" s="23">
        <v>0.388125</v>
      </c>
      <c r="U53" s="64" t="s">
        <v>97</v>
      </c>
      <c r="V53" s="22">
        <v>25</v>
      </c>
      <c r="W53" s="22">
        <v>14</v>
      </c>
      <c r="X53" s="22">
        <v>210.12394623000003</v>
      </c>
      <c r="Y53" s="22">
        <v>25.558027760000005</v>
      </c>
      <c r="Z53" s="22">
        <v>184.56591847000004</v>
      </c>
      <c r="AA53" s="22" t="s">
        <v>50</v>
      </c>
      <c r="AB53" s="22">
        <v>203.46344223000006</v>
      </c>
      <c r="AC53" s="23">
        <v>6.6605039999999995</v>
      </c>
      <c r="AE53" s="64" t="s">
        <v>97</v>
      </c>
      <c r="AF53" s="22">
        <v>25</v>
      </c>
      <c r="AG53" s="22">
        <v>15</v>
      </c>
      <c r="AH53" s="22">
        <v>189.70631513215099</v>
      </c>
      <c r="AI53" s="22">
        <v>21.526965659999998</v>
      </c>
      <c r="AJ53" s="22">
        <v>168.17934947215099</v>
      </c>
      <c r="AK53" s="22" t="s">
        <v>50</v>
      </c>
      <c r="AL53" s="22">
        <v>187.070966132151</v>
      </c>
      <c r="AM53" s="23">
        <v>2.6353489999999997</v>
      </c>
      <c r="AO53" s="64" t="s">
        <v>97</v>
      </c>
      <c r="AP53" s="22">
        <v>20</v>
      </c>
      <c r="AQ53" s="22">
        <v>12</v>
      </c>
      <c r="AR53" s="22">
        <v>140.35939475296507</v>
      </c>
      <c r="AS53" s="22">
        <v>15.779</v>
      </c>
      <c r="AT53" s="22">
        <v>124.58039475296511</v>
      </c>
      <c r="AU53" s="22" t="s">
        <v>50</v>
      </c>
      <c r="AV53" s="22">
        <v>139.72939475296508</v>
      </c>
      <c r="AW53" s="23">
        <v>0.63</v>
      </c>
      <c r="AY53" s="64" t="s">
        <v>97</v>
      </c>
      <c r="AZ53" s="22">
        <v>21</v>
      </c>
      <c r="BA53" s="22">
        <v>12</v>
      </c>
      <c r="BB53" s="22">
        <v>137.89333771764277</v>
      </c>
      <c r="BC53" s="22">
        <v>14.747999999999999</v>
      </c>
      <c r="BD53" s="22">
        <v>122.66033771764275</v>
      </c>
      <c r="BE53" s="22">
        <v>0.48499999999999999</v>
      </c>
      <c r="BF53" s="22">
        <v>135.02333771764273</v>
      </c>
      <c r="BG53" s="23">
        <v>2.87</v>
      </c>
    </row>
    <row r="54" spans="1:59" x14ac:dyDescent="0.2">
      <c r="A54" s="64" t="s">
        <v>98</v>
      </c>
      <c r="B54" s="22">
        <v>6</v>
      </c>
      <c r="C54" s="22">
        <v>3</v>
      </c>
      <c r="D54" s="22">
        <v>24.520266797898003</v>
      </c>
      <c r="E54" s="22">
        <v>1.9230010000000002</v>
      </c>
      <c r="F54" s="22">
        <v>1.5599000000000001</v>
      </c>
      <c r="G54" s="22">
        <v>21.037365797898001</v>
      </c>
      <c r="H54" s="22">
        <v>23.933866797898002</v>
      </c>
      <c r="I54" s="23">
        <v>0.58640000000000003</v>
      </c>
      <c r="K54" s="64" t="s">
        <v>98</v>
      </c>
      <c r="L54" s="22">
        <v>7</v>
      </c>
      <c r="M54" s="22">
        <v>3</v>
      </c>
      <c r="N54" s="22">
        <v>315.82598396999992</v>
      </c>
      <c r="O54" s="22">
        <v>38.897088000000004</v>
      </c>
      <c r="P54" s="22">
        <v>250.24794235999991</v>
      </c>
      <c r="Q54" s="22">
        <v>26.680953610000003</v>
      </c>
      <c r="R54" s="22">
        <v>307.95665896999998</v>
      </c>
      <c r="S54" s="23">
        <v>7.8693250000000008</v>
      </c>
      <c r="U54" s="64" t="s">
        <v>98</v>
      </c>
      <c r="V54" s="22">
        <v>5</v>
      </c>
      <c r="W54" s="22">
        <v>2</v>
      </c>
      <c r="X54" s="22">
        <v>27.685934738733774</v>
      </c>
      <c r="Y54" s="22">
        <v>5.4863499999999998</v>
      </c>
      <c r="Z54" s="22">
        <v>0.68920000000000003</v>
      </c>
      <c r="AA54" s="22">
        <v>21.51038473873378</v>
      </c>
      <c r="AB54" s="22">
        <v>26.996734738733775</v>
      </c>
      <c r="AC54" s="23">
        <v>0.68920000000000003</v>
      </c>
      <c r="AE54" s="64" t="s">
        <v>98</v>
      </c>
      <c r="AF54" s="22">
        <v>5</v>
      </c>
      <c r="AG54" s="22">
        <v>1</v>
      </c>
      <c r="AH54" s="22">
        <v>21.108433930225502</v>
      </c>
      <c r="AI54" s="22">
        <v>0.88791299999999995</v>
      </c>
      <c r="AJ54" s="22">
        <v>1.3231250000000001</v>
      </c>
      <c r="AK54" s="22">
        <v>18.8973959302255</v>
      </c>
      <c r="AL54" s="22">
        <v>20.585308930225498</v>
      </c>
      <c r="AM54" s="23">
        <v>0.52312499999999995</v>
      </c>
      <c r="AO54" s="64" t="s">
        <v>98</v>
      </c>
      <c r="AP54" s="22">
        <v>4</v>
      </c>
      <c r="AQ54" s="22">
        <v>1</v>
      </c>
      <c r="AR54" s="22">
        <v>16.495999999999999</v>
      </c>
      <c r="AS54" s="22">
        <v>0.63200000000000001</v>
      </c>
      <c r="AT54" s="22">
        <v>15.864000000000001</v>
      </c>
      <c r="AU54" s="22" t="s">
        <v>50</v>
      </c>
      <c r="AV54" s="22">
        <v>1.4319999999999999</v>
      </c>
      <c r="AW54" s="23">
        <v>15.064</v>
      </c>
      <c r="AY54" s="64" t="s">
        <v>98</v>
      </c>
      <c r="AZ54" s="22">
        <v>3</v>
      </c>
      <c r="BA54" s="22">
        <v>1</v>
      </c>
      <c r="BB54" s="22">
        <v>19.871000000000002</v>
      </c>
      <c r="BC54" s="22">
        <v>0.39300000000000002</v>
      </c>
      <c r="BD54" s="22">
        <v>19.478000000000002</v>
      </c>
      <c r="BE54" s="22" t="s">
        <v>50</v>
      </c>
      <c r="BF54" s="22">
        <v>1.1930000000000001</v>
      </c>
      <c r="BG54" s="23">
        <v>18.678000000000001</v>
      </c>
    </row>
    <row r="55" spans="1:59" x14ac:dyDescent="0.2">
      <c r="A55" s="63" t="s">
        <v>99</v>
      </c>
      <c r="B55" s="22">
        <v>43</v>
      </c>
      <c r="C55" s="22">
        <v>25</v>
      </c>
      <c r="D55" s="22">
        <v>170.74277895999998</v>
      </c>
      <c r="E55" s="22">
        <v>49.597370399999996</v>
      </c>
      <c r="F55" s="22">
        <v>104.06386256</v>
      </c>
      <c r="G55" s="22">
        <v>17.081546000000003</v>
      </c>
      <c r="H55" s="22">
        <v>163.91531595999999</v>
      </c>
      <c r="I55" s="23">
        <v>6.8274630000000007</v>
      </c>
      <c r="K55" s="63" t="s">
        <v>99</v>
      </c>
      <c r="L55" s="22">
        <v>47</v>
      </c>
      <c r="M55" s="22">
        <v>28</v>
      </c>
      <c r="N55" s="22">
        <v>66.160429999999991</v>
      </c>
      <c r="O55" s="22">
        <v>34.928024999999998</v>
      </c>
      <c r="P55" s="22">
        <v>30.462792</v>
      </c>
      <c r="Q55" s="22">
        <v>0.76961299999999999</v>
      </c>
      <c r="R55" s="22">
        <v>65.771629999999988</v>
      </c>
      <c r="S55" s="23">
        <v>0.38879999999999998</v>
      </c>
      <c r="U55" s="63" t="s">
        <v>99</v>
      </c>
      <c r="V55" s="22">
        <v>48</v>
      </c>
      <c r="W55" s="22">
        <v>26</v>
      </c>
      <c r="X55" s="22">
        <v>197.72509398000003</v>
      </c>
      <c r="Y55" s="22">
        <v>52.342245599999998</v>
      </c>
      <c r="Z55" s="22">
        <v>116.24854337999999</v>
      </c>
      <c r="AA55" s="22">
        <v>29.134305000000001</v>
      </c>
      <c r="AB55" s="22">
        <v>193.31987898</v>
      </c>
      <c r="AC55" s="23">
        <v>4.4052150000000001</v>
      </c>
      <c r="AE55" s="63" t="s">
        <v>99</v>
      </c>
      <c r="AF55" s="22">
        <v>51</v>
      </c>
      <c r="AG55" s="22">
        <v>24</v>
      </c>
      <c r="AH55" s="22">
        <v>194.23118393000001</v>
      </c>
      <c r="AI55" s="22">
        <v>51.340904199999997</v>
      </c>
      <c r="AJ55" s="22">
        <v>109.43543373000001</v>
      </c>
      <c r="AK55" s="22">
        <v>33.454846000000003</v>
      </c>
      <c r="AL55" s="22">
        <v>183.19176793</v>
      </c>
      <c r="AM55" s="23">
        <v>11.039415999999999</v>
      </c>
      <c r="AO55" s="63" t="s">
        <v>99</v>
      </c>
      <c r="AP55" s="22">
        <v>45</v>
      </c>
      <c r="AQ55" s="22">
        <v>23</v>
      </c>
      <c r="AR55" s="22">
        <v>178.06800000000001</v>
      </c>
      <c r="AS55" s="22">
        <v>33.191000000000003</v>
      </c>
      <c r="AT55" s="22">
        <v>112.973</v>
      </c>
      <c r="AU55" s="22">
        <v>31.903999999999996</v>
      </c>
      <c r="AV55" s="22">
        <v>170.262</v>
      </c>
      <c r="AW55" s="23">
        <v>7.8060000000000009</v>
      </c>
      <c r="AY55" s="63" t="s">
        <v>99</v>
      </c>
      <c r="AZ55" s="22">
        <v>47</v>
      </c>
      <c r="BA55" s="22">
        <v>25</v>
      </c>
      <c r="BB55" s="22">
        <v>202.47200000000001</v>
      </c>
      <c r="BC55" s="22">
        <v>36.727000000000004</v>
      </c>
      <c r="BD55" s="22">
        <v>144.22999999999999</v>
      </c>
      <c r="BE55" s="22">
        <v>21.515000000000001</v>
      </c>
      <c r="BF55" s="22">
        <v>198.49199999999996</v>
      </c>
      <c r="BG55" s="23">
        <v>3.98</v>
      </c>
    </row>
    <row r="56" spans="1:59" x14ac:dyDescent="0.2">
      <c r="A56" s="64" t="s">
        <v>100</v>
      </c>
      <c r="B56" s="22">
        <v>16</v>
      </c>
      <c r="C56" s="22">
        <v>10</v>
      </c>
      <c r="D56" s="22">
        <v>52.88041299999999</v>
      </c>
      <c r="E56" s="22">
        <v>34.605181000000002</v>
      </c>
      <c r="F56" s="22">
        <v>18.139599999999998</v>
      </c>
      <c r="G56" s="22">
        <v>0.135632</v>
      </c>
      <c r="H56" s="22">
        <v>52.509581000000004</v>
      </c>
      <c r="I56" s="23">
        <v>0.37083199999999999</v>
      </c>
      <c r="K56" s="64" t="s">
        <v>100</v>
      </c>
      <c r="L56" s="22">
        <v>19</v>
      </c>
      <c r="M56" s="22">
        <v>10</v>
      </c>
      <c r="N56" s="22">
        <v>89.356570999999988</v>
      </c>
      <c r="O56" s="22">
        <v>5.0984299999999996</v>
      </c>
      <c r="P56" s="22">
        <v>71.818266000000008</v>
      </c>
      <c r="Q56" s="22">
        <v>12.439875000000001</v>
      </c>
      <c r="R56" s="22">
        <v>89.356570999999988</v>
      </c>
      <c r="S56" s="23" t="s">
        <v>50</v>
      </c>
      <c r="U56" s="64" t="s">
        <v>100</v>
      </c>
      <c r="V56" s="22">
        <v>18</v>
      </c>
      <c r="W56" s="22">
        <v>10</v>
      </c>
      <c r="X56" s="22">
        <v>58.21204199999999</v>
      </c>
      <c r="Y56" s="22">
        <v>23.248618</v>
      </c>
      <c r="Z56" s="22">
        <v>33.825590999999989</v>
      </c>
      <c r="AA56" s="22">
        <v>1.1378330000000001</v>
      </c>
      <c r="AB56" s="22">
        <v>57.786041999999988</v>
      </c>
      <c r="AC56" s="23">
        <v>0.42599999999999999</v>
      </c>
      <c r="AE56" s="64" t="s">
        <v>100</v>
      </c>
      <c r="AF56" s="22">
        <v>18</v>
      </c>
      <c r="AG56" s="22">
        <v>10</v>
      </c>
      <c r="AH56" s="22">
        <v>55.619426000000004</v>
      </c>
      <c r="AI56" s="22">
        <v>18.927800000000001</v>
      </c>
      <c r="AJ56" s="22">
        <v>35.259563999999997</v>
      </c>
      <c r="AK56" s="22">
        <v>1.4320619999999999</v>
      </c>
      <c r="AL56" s="22">
        <v>52.635746000000005</v>
      </c>
      <c r="AM56" s="23">
        <v>2.9836799999999997</v>
      </c>
      <c r="AO56" s="64" t="s">
        <v>100</v>
      </c>
      <c r="AP56" s="22">
        <v>15</v>
      </c>
      <c r="AQ56" s="22">
        <v>9</v>
      </c>
      <c r="AR56" s="22">
        <v>57.392000000000003</v>
      </c>
      <c r="AS56" s="22">
        <v>13.278000000000002</v>
      </c>
      <c r="AT56" s="22">
        <v>43.629999999999995</v>
      </c>
      <c r="AU56" s="22">
        <v>0.48399999999999999</v>
      </c>
      <c r="AV56" s="22">
        <v>56.816000000000003</v>
      </c>
      <c r="AW56" s="23">
        <v>0.57599999999999996</v>
      </c>
      <c r="AY56" s="64" t="s">
        <v>100</v>
      </c>
      <c r="AZ56" s="22">
        <v>15</v>
      </c>
      <c r="BA56" s="22">
        <v>10</v>
      </c>
      <c r="BB56" s="22">
        <v>76.489999999999995</v>
      </c>
      <c r="BC56" s="22">
        <v>15.092000000000001</v>
      </c>
      <c r="BD56" s="22">
        <v>61.397999999999996</v>
      </c>
      <c r="BE56" s="22" t="s">
        <v>50</v>
      </c>
      <c r="BF56" s="22">
        <v>76.319999999999979</v>
      </c>
      <c r="BG56" s="23">
        <v>0.17</v>
      </c>
    </row>
    <row r="57" spans="1:59" x14ac:dyDescent="0.2">
      <c r="A57" s="64" t="s">
        <v>101</v>
      </c>
      <c r="B57" s="22">
        <v>6</v>
      </c>
      <c r="C57" s="22">
        <v>2</v>
      </c>
      <c r="D57" s="22">
        <v>76.143985999999998</v>
      </c>
      <c r="E57" s="22">
        <v>1.6800000000000002</v>
      </c>
      <c r="F57" s="22">
        <v>65.503236000000001</v>
      </c>
      <c r="G57" s="22">
        <v>8.9607500000000009</v>
      </c>
      <c r="H57" s="22">
        <v>76.143985999999998</v>
      </c>
      <c r="I57" s="23" t="s">
        <v>50</v>
      </c>
      <c r="K57" s="64" t="s">
        <v>101</v>
      </c>
      <c r="L57" s="22">
        <v>5</v>
      </c>
      <c r="M57" s="22">
        <v>3</v>
      </c>
      <c r="N57" s="22">
        <v>30.511597000000002</v>
      </c>
      <c r="O57" s="22">
        <v>14.422345999999999</v>
      </c>
      <c r="P57" s="22">
        <v>4.5223170000000001</v>
      </c>
      <c r="Q57" s="22">
        <v>11.566934</v>
      </c>
      <c r="R57" s="22">
        <v>30.511597000000002</v>
      </c>
      <c r="S57" s="23" t="s">
        <v>50</v>
      </c>
      <c r="U57" s="64" t="s">
        <v>101</v>
      </c>
      <c r="V57" s="22">
        <v>6</v>
      </c>
      <c r="W57" s="22">
        <v>3</v>
      </c>
      <c r="X57" s="22">
        <v>89.210190000000011</v>
      </c>
      <c r="Y57" s="22">
        <v>5.8110350000000004</v>
      </c>
      <c r="Z57" s="22">
        <v>72.169280000000001</v>
      </c>
      <c r="AA57" s="22">
        <v>11.229875000000002</v>
      </c>
      <c r="AB57" s="22">
        <v>89.210190000000011</v>
      </c>
      <c r="AC57" s="23" t="s">
        <v>50</v>
      </c>
      <c r="AE57" s="64" t="s">
        <v>101</v>
      </c>
      <c r="AF57" s="22">
        <v>8</v>
      </c>
      <c r="AG57" s="22">
        <v>3</v>
      </c>
      <c r="AH57" s="22">
        <v>84.859132000000002</v>
      </c>
      <c r="AI57" s="22">
        <v>6.5504999999999995</v>
      </c>
      <c r="AJ57" s="22">
        <v>66.262493000000006</v>
      </c>
      <c r="AK57" s="22">
        <v>12.046139</v>
      </c>
      <c r="AL57" s="22">
        <v>83.860993000000022</v>
      </c>
      <c r="AM57" s="23">
        <v>0.998139</v>
      </c>
      <c r="AO57" s="64" t="s">
        <v>101</v>
      </c>
      <c r="AP57" s="22">
        <v>10</v>
      </c>
      <c r="AQ57" s="22">
        <v>5</v>
      </c>
      <c r="AR57" s="22">
        <v>75.885000000000005</v>
      </c>
      <c r="AS57" s="22">
        <v>3.8979999999999997</v>
      </c>
      <c r="AT57" s="22">
        <v>60.808999999999997</v>
      </c>
      <c r="AU57" s="22">
        <v>11.177999999999999</v>
      </c>
      <c r="AV57" s="22">
        <v>72.73</v>
      </c>
      <c r="AW57" s="23">
        <v>3.1550000000000002</v>
      </c>
      <c r="AY57" s="64" t="s">
        <v>101</v>
      </c>
      <c r="AZ57" s="22">
        <v>10</v>
      </c>
      <c r="BA57" s="22">
        <v>6</v>
      </c>
      <c r="BB57" s="22">
        <v>82.920999999999992</v>
      </c>
      <c r="BC57" s="22">
        <v>6.1050000000000004</v>
      </c>
      <c r="BD57" s="22">
        <v>75.651999999999987</v>
      </c>
      <c r="BE57" s="22">
        <v>1.1639999999999999</v>
      </c>
      <c r="BF57" s="22">
        <v>81.756999999999991</v>
      </c>
      <c r="BG57" s="23">
        <v>1.1639999999999999</v>
      </c>
    </row>
    <row r="58" spans="1:59" x14ac:dyDescent="0.2">
      <c r="A58" s="64" t="s">
        <v>102</v>
      </c>
      <c r="B58" s="22">
        <v>14</v>
      </c>
      <c r="C58" s="22">
        <v>8</v>
      </c>
      <c r="D58" s="22">
        <v>25.383975200000002</v>
      </c>
      <c r="E58" s="22">
        <v>9.7162222000000007</v>
      </c>
      <c r="F58" s="22">
        <v>12.255140000000001</v>
      </c>
      <c r="G58" s="22">
        <v>3.4126130000000003</v>
      </c>
      <c r="H58" s="22">
        <v>25.222825200000003</v>
      </c>
      <c r="I58" s="23">
        <v>0.16114999999999999</v>
      </c>
      <c r="K58" s="64" t="s">
        <v>102</v>
      </c>
      <c r="L58" s="22">
        <v>16</v>
      </c>
      <c r="M58" s="22">
        <v>10</v>
      </c>
      <c r="N58" s="22">
        <v>3.03902114</v>
      </c>
      <c r="O58" s="22">
        <v>0.74807760000000001</v>
      </c>
      <c r="P58" s="22">
        <v>2.2909435399999998</v>
      </c>
      <c r="Q58" s="22" t="s">
        <v>50</v>
      </c>
      <c r="R58" s="22">
        <v>3.03902114</v>
      </c>
      <c r="S58" s="23" t="s">
        <v>50</v>
      </c>
      <c r="U58" s="64" t="s">
        <v>102</v>
      </c>
      <c r="V58" s="22">
        <v>16</v>
      </c>
      <c r="W58" s="22">
        <v>7</v>
      </c>
      <c r="X58" s="22">
        <v>26.855599000000002</v>
      </c>
      <c r="Y58" s="22">
        <v>13.228216999999999</v>
      </c>
      <c r="Z58" s="22">
        <v>0.95</v>
      </c>
      <c r="AA58" s="22">
        <v>12.677382</v>
      </c>
      <c r="AB58" s="22">
        <v>26.855599000000002</v>
      </c>
      <c r="AC58" s="23" t="s">
        <v>50</v>
      </c>
      <c r="AE58" s="64" t="s">
        <v>102</v>
      </c>
      <c r="AF58" s="22">
        <v>14</v>
      </c>
      <c r="AG58" s="22">
        <v>6</v>
      </c>
      <c r="AH58" s="22">
        <v>27.492494999999998</v>
      </c>
      <c r="AI58" s="22">
        <v>10.985690000000002</v>
      </c>
      <c r="AJ58" s="22">
        <v>1.3849999999999998</v>
      </c>
      <c r="AK58" s="22">
        <v>15.121804999999998</v>
      </c>
      <c r="AL58" s="22">
        <v>27.492494999999998</v>
      </c>
      <c r="AM58" s="23" t="s">
        <v>50</v>
      </c>
      <c r="AO58" s="64" t="s">
        <v>102</v>
      </c>
      <c r="AP58" s="22">
        <v>11</v>
      </c>
      <c r="AQ58" s="22">
        <v>5</v>
      </c>
      <c r="AR58" s="22">
        <v>24.530000000000005</v>
      </c>
      <c r="AS58" s="22">
        <v>6.0540000000000003</v>
      </c>
      <c r="AT58" s="22">
        <v>2.3090000000000002</v>
      </c>
      <c r="AU58" s="22">
        <v>16.166999999999998</v>
      </c>
      <c r="AV58" s="22">
        <v>24.530000000000005</v>
      </c>
      <c r="AW58" s="23" t="s">
        <v>50</v>
      </c>
      <c r="AY58" s="64" t="s">
        <v>102</v>
      </c>
      <c r="AZ58" s="22">
        <v>10</v>
      </c>
      <c r="BA58" s="22">
        <v>3</v>
      </c>
      <c r="BB58" s="22">
        <v>27.186</v>
      </c>
      <c r="BC58" s="22">
        <v>6.0350000000000001</v>
      </c>
      <c r="BD58" s="22">
        <v>0.8</v>
      </c>
      <c r="BE58" s="22">
        <v>20.350999999999999</v>
      </c>
      <c r="BF58" s="22">
        <v>27.186000000000003</v>
      </c>
      <c r="BG58" s="23" t="s">
        <v>50</v>
      </c>
    </row>
    <row r="59" spans="1:59" x14ac:dyDescent="0.2">
      <c r="A59" s="64" t="s">
        <v>103</v>
      </c>
      <c r="B59" s="22">
        <v>2</v>
      </c>
      <c r="C59" s="22">
        <v>2</v>
      </c>
      <c r="D59" s="22">
        <v>5.1549101999999998</v>
      </c>
      <c r="E59" s="22">
        <v>2.8329672000000001</v>
      </c>
      <c r="F59" s="22">
        <v>2.3219430000000001</v>
      </c>
      <c r="G59" s="22" t="s">
        <v>50</v>
      </c>
      <c r="H59" s="22">
        <v>5.1549101999999998</v>
      </c>
      <c r="I59" s="23" t="s">
        <v>50</v>
      </c>
      <c r="K59" s="64" t="s">
        <v>103</v>
      </c>
      <c r="L59" s="22">
        <v>2</v>
      </c>
      <c r="M59" s="22">
        <v>1</v>
      </c>
      <c r="N59" s="22">
        <v>13.700925999999999</v>
      </c>
      <c r="O59" s="22">
        <v>3.1068799999999999</v>
      </c>
      <c r="P59" s="22">
        <v>4.0804369999999999</v>
      </c>
      <c r="Q59" s="22">
        <v>6.5136089999999998</v>
      </c>
      <c r="R59" s="22">
        <v>7.2973170000000005</v>
      </c>
      <c r="S59" s="23">
        <v>6.4036089999999994</v>
      </c>
      <c r="U59" s="64" t="s">
        <v>103</v>
      </c>
      <c r="V59" s="22">
        <v>3</v>
      </c>
      <c r="W59" s="22">
        <v>2</v>
      </c>
      <c r="X59" s="22">
        <v>8.3036327599999993</v>
      </c>
      <c r="Y59" s="22">
        <v>5.7000156000000004</v>
      </c>
      <c r="Z59" s="22">
        <v>2.6036171599999998</v>
      </c>
      <c r="AA59" s="22" t="s">
        <v>50</v>
      </c>
      <c r="AB59" s="22">
        <v>8.3036327599999993</v>
      </c>
      <c r="AC59" s="23" t="s">
        <v>50</v>
      </c>
      <c r="AE59" s="64" t="s">
        <v>103</v>
      </c>
      <c r="AF59" s="22">
        <v>4</v>
      </c>
      <c r="AG59" s="22">
        <v>1</v>
      </c>
      <c r="AH59" s="22">
        <v>7.1430842999999999</v>
      </c>
      <c r="AI59" s="22">
        <v>5.2017562000000002</v>
      </c>
      <c r="AJ59" s="22">
        <v>1.9413281</v>
      </c>
      <c r="AK59" s="22" t="s">
        <v>50</v>
      </c>
      <c r="AL59" s="22">
        <v>7.1430842999999999</v>
      </c>
      <c r="AM59" s="23" t="s">
        <v>50</v>
      </c>
      <c r="AO59" s="64" t="s">
        <v>103</v>
      </c>
      <c r="AP59" s="22">
        <v>5</v>
      </c>
      <c r="AQ59" s="22">
        <v>2</v>
      </c>
      <c r="AR59" s="22">
        <v>9.8049999999999997</v>
      </c>
      <c r="AS59" s="22">
        <v>3.8249999999999997</v>
      </c>
      <c r="AT59" s="22">
        <v>5.9799999999999995</v>
      </c>
      <c r="AU59" s="22" t="s">
        <v>50</v>
      </c>
      <c r="AV59" s="22">
        <v>9.8049999999999997</v>
      </c>
      <c r="AW59" s="23" t="s">
        <v>50</v>
      </c>
      <c r="AY59" s="64" t="s">
        <v>103</v>
      </c>
      <c r="AZ59" s="22">
        <v>6</v>
      </c>
      <c r="BA59" s="22">
        <v>3</v>
      </c>
      <c r="BB59" s="22">
        <v>5.6379999999999999</v>
      </c>
      <c r="BC59" s="22">
        <v>1.617</v>
      </c>
      <c r="BD59" s="22">
        <v>4.0209999999999999</v>
      </c>
      <c r="BE59" s="22" t="s">
        <v>50</v>
      </c>
      <c r="BF59" s="22">
        <v>5.2779999999999996</v>
      </c>
      <c r="BG59" s="23">
        <v>0.36</v>
      </c>
    </row>
    <row r="60" spans="1:59" x14ac:dyDescent="0.2">
      <c r="A60" s="64" t="s">
        <v>104</v>
      </c>
      <c r="B60" s="22">
        <v>5</v>
      </c>
      <c r="C60" s="22">
        <v>3</v>
      </c>
      <c r="D60" s="22">
        <v>11.17949456</v>
      </c>
      <c r="E60" s="22">
        <v>0.76300000000000001</v>
      </c>
      <c r="F60" s="22">
        <v>5.8439435600000005</v>
      </c>
      <c r="G60" s="22">
        <v>4.5725510000000007</v>
      </c>
      <c r="H60" s="22">
        <v>4.8840135600000005</v>
      </c>
      <c r="I60" s="23">
        <v>6.2954810000000005</v>
      </c>
      <c r="K60" s="64" t="s">
        <v>104</v>
      </c>
      <c r="L60" s="22">
        <v>5</v>
      </c>
      <c r="M60" s="22">
        <v>4</v>
      </c>
      <c r="N60" s="22">
        <v>202.76854513999999</v>
      </c>
      <c r="O60" s="22">
        <v>58.303758599999995</v>
      </c>
      <c r="P60" s="22">
        <v>113.17475554000001</v>
      </c>
      <c r="Q60" s="22">
        <v>31.290030999999999</v>
      </c>
      <c r="R60" s="22">
        <v>195.97613613999997</v>
      </c>
      <c r="S60" s="23">
        <v>6.7924089999999993</v>
      </c>
      <c r="U60" s="64" t="s">
        <v>104</v>
      </c>
      <c r="V60" s="22">
        <v>5</v>
      </c>
      <c r="W60" s="22">
        <v>4</v>
      </c>
      <c r="X60" s="22">
        <v>15.143630219999999</v>
      </c>
      <c r="Y60" s="22">
        <v>4.3543599999999998</v>
      </c>
      <c r="Z60" s="22">
        <v>6.7000552199999994</v>
      </c>
      <c r="AA60" s="22">
        <v>4.0892150000000003</v>
      </c>
      <c r="AB60" s="22">
        <v>11.164415219999999</v>
      </c>
      <c r="AC60" s="23">
        <v>3.9792149999999999</v>
      </c>
      <c r="AE60" s="64" t="s">
        <v>104</v>
      </c>
      <c r="AF60" s="22">
        <v>7</v>
      </c>
      <c r="AG60" s="22">
        <v>4</v>
      </c>
      <c r="AH60" s="22">
        <v>19.117046630000001</v>
      </c>
      <c r="AI60" s="22">
        <v>9.6751579999999997</v>
      </c>
      <c r="AJ60" s="22">
        <v>4.5870486300000008</v>
      </c>
      <c r="AK60" s="22">
        <v>4.8548399999999994</v>
      </c>
      <c r="AL60" s="22">
        <v>12.059449630000001</v>
      </c>
      <c r="AM60" s="23">
        <v>7.0575969999999995</v>
      </c>
      <c r="AO60" s="64" t="s">
        <v>104</v>
      </c>
      <c r="AP60" s="22">
        <v>4</v>
      </c>
      <c r="AQ60" s="22">
        <v>2</v>
      </c>
      <c r="AR60" s="22">
        <v>10.456</v>
      </c>
      <c r="AS60" s="22">
        <v>6.1359999999999992</v>
      </c>
      <c r="AT60" s="22">
        <v>0.245</v>
      </c>
      <c r="AU60" s="22">
        <v>4.0750000000000002</v>
      </c>
      <c r="AV60" s="22">
        <v>6.3810000000000002</v>
      </c>
      <c r="AW60" s="23">
        <v>4.0750000000000002</v>
      </c>
      <c r="AY60" s="64" t="s">
        <v>104</v>
      </c>
      <c r="AZ60" s="22">
        <v>6</v>
      </c>
      <c r="BA60" s="22">
        <v>3</v>
      </c>
      <c r="BB60" s="22">
        <v>10.237</v>
      </c>
      <c r="BC60" s="22">
        <v>7.8780000000000001</v>
      </c>
      <c r="BD60" s="22">
        <v>2.359</v>
      </c>
      <c r="BE60" s="22" t="s">
        <v>50</v>
      </c>
      <c r="BF60" s="22">
        <v>7.9509999999999987</v>
      </c>
      <c r="BG60" s="23">
        <v>2.286</v>
      </c>
    </row>
    <row r="61" spans="1:59" x14ac:dyDescent="0.2">
      <c r="A61" s="63" t="s">
        <v>105</v>
      </c>
      <c r="B61" s="22">
        <v>53</v>
      </c>
      <c r="C61" s="22">
        <v>27</v>
      </c>
      <c r="D61" s="22">
        <v>118.13810203428636</v>
      </c>
      <c r="E61" s="22">
        <v>36.197529914286363</v>
      </c>
      <c r="F61" s="22">
        <v>63.445392140000003</v>
      </c>
      <c r="G61" s="22">
        <v>18.49517998</v>
      </c>
      <c r="H61" s="22">
        <v>106.02993003428637</v>
      </c>
      <c r="I61" s="23">
        <v>12.108172</v>
      </c>
      <c r="K61" s="63" t="s">
        <v>105</v>
      </c>
      <c r="L61" s="22">
        <v>52</v>
      </c>
      <c r="M61" s="22">
        <v>30</v>
      </c>
      <c r="N61" s="22">
        <v>11.438428000000002</v>
      </c>
      <c r="O61" s="22">
        <v>7.8397180000000004</v>
      </c>
      <c r="P61" s="22">
        <v>1.575585</v>
      </c>
      <c r="Q61" s="22">
        <v>2.0231249999999998</v>
      </c>
      <c r="R61" s="22">
        <v>11.438428000000002</v>
      </c>
      <c r="S61" s="23" t="s">
        <v>50</v>
      </c>
      <c r="U61" s="63" t="s">
        <v>105</v>
      </c>
      <c r="V61" s="22">
        <v>49</v>
      </c>
      <c r="W61" s="22">
        <v>27</v>
      </c>
      <c r="X61" s="22">
        <v>202.86534598282151</v>
      </c>
      <c r="Y61" s="22">
        <v>99.791907972821534</v>
      </c>
      <c r="Z61" s="22">
        <v>87.49926837000001</v>
      </c>
      <c r="AA61" s="22">
        <v>15.574169639999999</v>
      </c>
      <c r="AB61" s="22">
        <v>192.13159298282153</v>
      </c>
      <c r="AC61" s="23">
        <v>10.733753</v>
      </c>
      <c r="AE61" s="63" t="s">
        <v>105</v>
      </c>
      <c r="AF61" s="22">
        <v>44</v>
      </c>
      <c r="AG61" s="22">
        <v>25</v>
      </c>
      <c r="AH61" s="22">
        <v>158.11719621361021</v>
      </c>
      <c r="AI61" s="22">
        <v>56.910937943610229</v>
      </c>
      <c r="AJ61" s="22">
        <v>81.282146569999995</v>
      </c>
      <c r="AK61" s="22">
        <v>19.924111699999997</v>
      </c>
      <c r="AL61" s="22">
        <v>145.43895125188399</v>
      </c>
      <c r="AM61" s="23">
        <v>12.678244961726229</v>
      </c>
      <c r="AO61" s="63" t="s">
        <v>105</v>
      </c>
      <c r="AP61" s="22">
        <v>44</v>
      </c>
      <c r="AQ61" s="22">
        <v>24</v>
      </c>
      <c r="AR61" s="22">
        <v>127.58188656425118</v>
      </c>
      <c r="AS61" s="22">
        <v>42.644886564251188</v>
      </c>
      <c r="AT61" s="22">
        <v>61.132999999999996</v>
      </c>
      <c r="AU61" s="22">
        <v>23.804000000000002</v>
      </c>
      <c r="AV61" s="22">
        <v>102.87795438416781</v>
      </c>
      <c r="AW61" s="23">
        <v>24.703932180083374</v>
      </c>
      <c r="AY61" s="63" t="s">
        <v>105</v>
      </c>
      <c r="AZ61" s="22">
        <v>41</v>
      </c>
      <c r="BA61" s="22">
        <v>24</v>
      </c>
      <c r="BB61" s="22">
        <v>156.58499999999998</v>
      </c>
      <c r="BC61" s="22">
        <v>38.182000000000002</v>
      </c>
      <c r="BD61" s="22">
        <v>63.145999999999979</v>
      </c>
      <c r="BE61" s="22">
        <v>55.256999999999998</v>
      </c>
      <c r="BF61" s="22">
        <v>102.24299999999998</v>
      </c>
      <c r="BG61" s="23">
        <v>54.341999999999999</v>
      </c>
    </row>
    <row r="62" spans="1:59" x14ac:dyDescent="0.2">
      <c r="A62" s="64" t="s">
        <v>106</v>
      </c>
      <c r="B62" s="22">
        <v>8</v>
      </c>
      <c r="C62" s="22">
        <v>5</v>
      </c>
      <c r="D62" s="22">
        <v>11.864502417541763</v>
      </c>
      <c r="E62" s="22">
        <v>9.3746964175417631</v>
      </c>
      <c r="F62" s="22">
        <v>1.6823060000000001</v>
      </c>
      <c r="G62" s="22">
        <v>0.8075</v>
      </c>
      <c r="H62" s="22">
        <v>11.864502417541763</v>
      </c>
      <c r="I62" s="23" t="s">
        <v>50</v>
      </c>
      <c r="K62" s="64" t="s">
        <v>106</v>
      </c>
      <c r="L62" s="22">
        <v>8</v>
      </c>
      <c r="M62" s="22">
        <v>5</v>
      </c>
      <c r="N62" s="22">
        <v>98.123865420000001</v>
      </c>
      <c r="O62" s="22">
        <v>38.833484560000002</v>
      </c>
      <c r="P62" s="22">
        <v>58.012399860000002</v>
      </c>
      <c r="Q62" s="22">
        <v>1.277981</v>
      </c>
      <c r="R62" s="22">
        <v>97.19489342</v>
      </c>
      <c r="S62" s="23">
        <v>0.92897200000000002</v>
      </c>
      <c r="U62" s="64" t="s">
        <v>106</v>
      </c>
      <c r="V62" s="22">
        <v>7</v>
      </c>
      <c r="W62" s="22">
        <v>4</v>
      </c>
      <c r="X62" s="22">
        <v>8.0333210007224665</v>
      </c>
      <c r="Y62" s="22">
        <v>5.5207210007224656</v>
      </c>
      <c r="Z62" s="22">
        <v>1.8375999999999999</v>
      </c>
      <c r="AA62" s="22">
        <v>0.67500000000000004</v>
      </c>
      <c r="AB62" s="22">
        <v>8.0333210007224665</v>
      </c>
      <c r="AC62" s="23" t="s">
        <v>50</v>
      </c>
      <c r="AE62" s="64" t="s">
        <v>106</v>
      </c>
      <c r="AF62" s="22">
        <v>6</v>
      </c>
      <c r="AG62" s="22">
        <v>2</v>
      </c>
      <c r="AH62" s="22">
        <v>4.5115976471635895</v>
      </c>
      <c r="AI62" s="22">
        <v>1.8339476471635892</v>
      </c>
      <c r="AJ62" s="22">
        <v>1.60765</v>
      </c>
      <c r="AK62" s="22">
        <v>1.07</v>
      </c>
      <c r="AL62" s="22">
        <v>4.5115976471635895</v>
      </c>
      <c r="AM62" s="23" t="s">
        <v>50</v>
      </c>
      <c r="AO62" s="64" t="s">
        <v>106</v>
      </c>
      <c r="AP62" s="22">
        <v>3</v>
      </c>
      <c r="AQ62" s="22">
        <v>1</v>
      </c>
      <c r="AR62" s="22">
        <v>1.7437434225359389</v>
      </c>
      <c r="AS62" s="22">
        <v>4.3743422535938922E-2</v>
      </c>
      <c r="AT62" s="22">
        <v>0.63</v>
      </c>
      <c r="AU62" s="22">
        <v>1.07</v>
      </c>
      <c r="AV62" s="22">
        <v>1.1137434225359391</v>
      </c>
      <c r="AW62" s="23">
        <v>0.63</v>
      </c>
      <c r="AY62" s="64" t="s">
        <v>106</v>
      </c>
      <c r="AZ62" s="22">
        <v>2</v>
      </c>
      <c r="BA62" s="22">
        <v>2</v>
      </c>
      <c r="BB62" s="22">
        <v>2.3879999999999999</v>
      </c>
      <c r="BC62" s="22" t="s">
        <v>50</v>
      </c>
      <c r="BD62" s="22">
        <v>1.3180000000000001</v>
      </c>
      <c r="BE62" s="22">
        <v>1.07</v>
      </c>
      <c r="BF62" s="22">
        <v>1.07</v>
      </c>
      <c r="BG62" s="23">
        <v>1.3180000000000001</v>
      </c>
    </row>
    <row r="63" spans="1:59" x14ac:dyDescent="0.2">
      <c r="A63" s="64" t="s">
        <v>107</v>
      </c>
      <c r="B63" s="22">
        <v>18</v>
      </c>
      <c r="C63" s="22">
        <v>10</v>
      </c>
      <c r="D63" s="22">
        <v>63.371354636744599</v>
      </c>
      <c r="E63" s="22">
        <v>19.933147496744596</v>
      </c>
      <c r="F63" s="22">
        <v>42.757973140000004</v>
      </c>
      <c r="G63" s="22">
        <v>0.68023400000000001</v>
      </c>
      <c r="H63" s="22">
        <v>62.442382636744611</v>
      </c>
      <c r="I63" s="23">
        <v>0.92897200000000002</v>
      </c>
      <c r="K63" s="64" t="s">
        <v>107</v>
      </c>
      <c r="L63" s="22">
        <v>19</v>
      </c>
      <c r="M63" s="22">
        <v>10</v>
      </c>
      <c r="N63" s="22">
        <v>12.262381999999999</v>
      </c>
      <c r="O63" s="22">
        <v>2.8865689999999997</v>
      </c>
      <c r="P63" s="22">
        <v>8.1858129999999996</v>
      </c>
      <c r="Q63" s="22">
        <v>1.19</v>
      </c>
      <c r="R63" s="22">
        <v>11.072381999999999</v>
      </c>
      <c r="S63" s="23">
        <v>1.19</v>
      </c>
      <c r="U63" s="64" t="s">
        <v>107</v>
      </c>
      <c r="V63" s="22">
        <v>22</v>
      </c>
      <c r="W63" s="22">
        <v>12</v>
      </c>
      <c r="X63" s="22">
        <v>142.10377991209904</v>
      </c>
      <c r="Y63" s="22">
        <v>86.458865972099076</v>
      </c>
      <c r="Z63" s="22">
        <v>54.770413939999997</v>
      </c>
      <c r="AA63" s="22">
        <v>0.87450000000000006</v>
      </c>
      <c r="AB63" s="22">
        <v>141.14728791209907</v>
      </c>
      <c r="AC63" s="23">
        <v>0.95649200000000001</v>
      </c>
      <c r="AE63" s="64" t="s">
        <v>107</v>
      </c>
      <c r="AF63" s="22">
        <v>21</v>
      </c>
      <c r="AG63" s="22">
        <v>14</v>
      </c>
      <c r="AH63" s="22">
        <v>107.36305229644663</v>
      </c>
      <c r="AI63" s="22">
        <v>48.886706296446633</v>
      </c>
      <c r="AJ63" s="22">
        <v>57.382815999999991</v>
      </c>
      <c r="AK63" s="22">
        <v>1.0935299999999999</v>
      </c>
      <c r="AL63" s="22">
        <v>102.7965583347204</v>
      </c>
      <c r="AM63" s="23">
        <v>4.5664939617262297</v>
      </c>
      <c r="AO63" s="64" t="s">
        <v>107</v>
      </c>
      <c r="AP63" s="22">
        <v>22</v>
      </c>
      <c r="AQ63" s="22">
        <v>15</v>
      </c>
      <c r="AR63" s="22">
        <v>90.070143141715235</v>
      </c>
      <c r="AS63" s="22">
        <v>39.308143141715249</v>
      </c>
      <c r="AT63" s="22">
        <v>47.392999999999994</v>
      </c>
      <c r="AU63" s="22">
        <v>3.3690000000000002</v>
      </c>
      <c r="AV63" s="22">
        <v>72.401210961631861</v>
      </c>
      <c r="AW63" s="23">
        <v>17.668932180083374</v>
      </c>
      <c r="AY63" s="64" t="s">
        <v>107</v>
      </c>
      <c r="AZ63" s="22">
        <v>19</v>
      </c>
      <c r="BA63" s="22">
        <v>14</v>
      </c>
      <c r="BB63" s="22">
        <v>107.61099999999999</v>
      </c>
      <c r="BC63" s="22">
        <v>34.190000000000005</v>
      </c>
      <c r="BD63" s="22">
        <v>42.160999999999987</v>
      </c>
      <c r="BE63" s="22">
        <v>31.259999999999998</v>
      </c>
      <c r="BF63" s="22">
        <v>60.470999999999982</v>
      </c>
      <c r="BG63" s="23">
        <v>47.14</v>
      </c>
    </row>
    <row r="64" spans="1:59" x14ac:dyDescent="0.2">
      <c r="A64" s="64" t="s">
        <v>108</v>
      </c>
      <c r="B64" s="22">
        <v>11</v>
      </c>
      <c r="C64" s="22">
        <v>4</v>
      </c>
      <c r="D64" s="22">
        <v>8.9797650000000004</v>
      </c>
      <c r="E64" s="22">
        <v>2.3685899999999998</v>
      </c>
      <c r="F64" s="22">
        <v>5.0961749999999997</v>
      </c>
      <c r="G64" s="22">
        <v>1.5149999999999999</v>
      </c>
      <c r="H64" s="22">
        <v>7.7897650000000001</v>
      </c>
      <c r="I64" s="23">
        <v>1.19</v>
      </c>
      <c r="K64" s="64" t="s">
        <v>108</v>
      </c>
      <c r="L64" s="22">
        <v>10</v>
      </c>
      <c r="M64" s="22">
        <v>6</v>
      </c>
      <c r="N64" s="22">
        <v>38.182639500000008</v>
      </c>
      <c r="O64" s="22">
        <v>6.7302499999999998</v>
      </c>
      <c r="P64" s="22">
        <v>16.925228000000001</v>
      </c>
      <c r="Q64" s="22">
        <v>14.5271615</v>
      </c>
      <c r="R64" s="22">
        <v>28.466189500000006</v>
      </c>
      <c r="S64" s="23">
        <v>9.71645</v>
      </c>
      <c r="U64" s="64" t="s">
        <v>108</v>
      </c>
      <c r="V64" s="22">
        <v>8</v>
      </c>
      <c r="W64" s="22">
        <v>4</v>
      </c>
      <c r="X64" s="22">
        <v>16.750732429999999</v>
      </c>
      <c r="Y64" s="22">
        <v>3.0059709999999997</v>
      </c>
      <c r="Z64" s="22">
        <v>12.619751430000001</v>
      </c>
      <c r="AA64" s="22">
        <v>1.1250100000000001</v>
      </c>
      <c r="AB64" s="22">
        <v>15.625722430000001</v>
      </c>
      <c r="AC64" s="23">
        <v>1.1250100000000001</v>
      </c>
      <c r="AE64" s="64" t="s">
        <v>108</v>
      </c>
      <c r="AF64" s="22">
        <v>6</v>
      </c>
      <c r="AG64" s="22">
        <v>3</v>
      </c>
      <c r="AH64" s="22">
        <v>10.929307569999999</v>
      </c>
      <c r="AI64" s="22">
        <v>2.8727840000000002</v>
      </c>
      <c r="AJ64" s="22">
        <v>8.0565235699999995</v>
      </c>
      <c r="AK64" s="22" t="s">
        <v>50</v>
      </c>
      <c r="AL64" s="22">
        <v>10.929307569999999</v>
      </c>
      <c r="AM64" s="23" t="s">
        <v>50</v>
      </c>
      <c r="AO64" s="64" t="s">
        <v>108</v>
      </c>
      <c r="AP64" s="22">
        <v>8</v>
      </c>
      <c r="AQ64" s="22">
        <v>2</v>
      </c>
      <c r="AR64" s="22">
        <v>7.1429999999999989</v>
      </c>
      <c r="AS64" s="22">
        <v>1.591</v>
      </c>
      <c r="AT64" s="22">
        <v>2.0789999999999997</v>
      </c>
      <c r="AU64" s="22">
        <v>3.4730000000000003</v>
      </c>
      <c r="AV64" s="22">
        <v>6.7929999999999993</v>
      </c>
      <c r="AW64" s="23">
        <v>0.35</v>
      </c>
      <c r="AY64" s="64" t="s">
        <v>108</v>
      </c>
      <c r="AZ64" s="22">
        <v>7</v>
      </c>
      <c r="BA64" s="22">
        <v>2</v>
      </c>
      <c r="BB64" s="22">
        <v>11.955</v>
      </c>
      <c r="BC64" s="22">
        <v>0.99199999999999999</v>
      </c>
      <c r="BD64" s="22">
        <v>10.398</v>
      </c>
      <c r="BE64" s="22">
        <v>0.56500000000000006</v>
      </c>
      <c r="BF64" s="22">
        <v>11.505000000000001</v>
      </c>
      <c r="BG64" s="23">
        <v>0.45</v>
      </c>
    </row>
    <row r="65" spans="1:59" x14ac:dyDescent="0.2">
      <c r="A65" s="64" t="s">
        <v>109</v>
      </c>
      <c r="B65" s="22">
        <v>16</v>
      </c>
      <c r="C65" s="22">
        <v>8</v>
      </c>
      <c r="D65" s="22">
        <v>33.922479979999999</v>
      </c>
      <c r="E65" s="22">
        <v>4.5210960000000009</v>
      </c>
      <c r="F65" s="22">
        <v>13.908937999999999</v>
      </c>
      <c r="G65" s="22">
        <v>15.492445979999999</v>
      </c>
      <c r="H65" s="22">
        <v>23.933279979999998</v>
      </c>
      <c r="I65" s="23">
        <v>9.9892000000000003</v>
      </c>
      <c r="K65" s="64" t="s">
        <v>109</v>
      </c>
      <c r="L65" s="22">
        <v>15</v>
      </c>
      <c r="M65" s="22">
        <v>9</v>
      </c>
      <c r="N65" s="22">
        <v>160.00731492</v>
      </c>
      <c r="O65" s="22">
        <v>56.29002156</v>
      </c>
      <c r="P65" s="22">
        <v>84.699025860000006</v>
      </c>
      <c r="Q65" s="22">
        <v>19.0182675</v>
      </c>
      <c r="R65" s="22">
        <v>148.17189292</v>
      </c>
      <c r="S65" s="23">
        <v>11.835421999999999</v>
      </c>
      <c r="U65" s="64" t="s">
        <v>109</v>
      </c>
      <c r="V65" s="22">
        <v>12</v>
      </c>
      <c r="W65" s="22">
        <v>7</v>
      </c>
      <c r="X65" s="22">
        <v>35.97751264</v>
      </c>
      <c r="Y65" s="22">
        <v>4.8063500000000001</v>
      </c>
      <c r="Z65" s="22">
        <v>18.271503000000003</v>
      </c>
      <c r="AA65" s="22">
        <v>12.899659639999999</v>
      </c>
      <c r="AB65" s="22">
        <v>27.325261640000001</v>
      </c>
      <c r="AC65" s="23">
        <v>8.6522509999999997</v>
      </c>
      <c r="AE65" s="64" t="s">
        <v>109</v>
      </c>
      <c r="AF65" s="22">
        <v>11</v>
      </c>
      <c r="AG65" s="22">
        <v>6</v>
      </c>
      <c r="AH65" s="22">
        <v>35.313238699999999</v>
      </c>
      <c r="AI65" s="22">
        <v>3.3174999999999999</v>
      </c>
      <c r="AJ65" s="22">
        <v>14.235157000000001</v>
      </c>
      <c r="AK65" s="22">
        <v>17.760581699999999</v>
      </c>
      <c r="AL65" s="22">
        <v>27.201487700000001</v>
      </c>
      <c r="AM65" s="23">
        <v>8.1117509999999999</v>
      </c>
      <c r="AO65" s="64" t="s">
        <v>109</v>
      </c>
      <c r="AP65" s="22">
        <v>11</v>
      </c>
      <c r="AQ65" s="22">
        <v>6</v>
      </c>
      <c r="AR65" s="22">
        <v>28.625000000000004</v>
      </c>
      <c r="AS65" s="22">
        <v>1.702</v>
      </c>
      <c r="AT65" s="22">
        <v>11.031000000000001</v>
      </c>
      <c r="AU65" s="22">
        <v>15.891999999999999</v>
      </c>
      <c r="AV65" s="22">
        <v>22.570000000000004</v>
      </c>
      <c r="AW65" s="23">
        <v>6.0549999999999997</v>
      </c>
      <c r="AY65" s="64" t="s">
        <v>109</v>
      </c>
      <c r="AZ65" s="22">
        <v>13</v>
      </c>
      <c r="BA65" s="22">
        <v>6</v>
      </c>
      <c r="BB65" s="22">
        <v>34.631</v>
      </c>
      <c r="BC65" s="22">
        <v>3</v>
      </c>
      <c r="BD65" s="22">
        <v>9.2690000000000001</v>
      </c>
      <c r="BE65" s="22">
        <v>22.362000000000002</v>
      </c>
      <c r="BF65" s="22">
        <v>29.197000000000003</v>
      </c>
      <c r="BG65" s="23">
        <v>5.4340000000000002</v>
      </c>
    </row>
    <row r="66" spans="1:59" x14ac:dyDescent="0.2">
      <c r="A66" s="63" t="s">
        <v>110</v>
      </c>
      <c r="B66" s="22">
        <v>39</v>
      </c>
      <c r="C66" s="22">
        <v>22</v>
      </c>
      <c r="D66" s="22">
        <v>108.45461279440325</v>
      </c>
      <c r="E66" s="22">
        <v>39.906402540000002</v>
      </c>
      <c r="F66" s="22">
        <v>45.586819589999998</v>
      </c>
      <c r="G66" s="22">
        <v>22.961390664403243</v>
      </c>
      <c r="H66" s="22">
        <v>95.32660152440323</v>
      </c>
      <c r="I66" s="23">
        <v>13.128011270000002</v>
      </c>
      <c r="K66" s="63" t="s">
        <v>110</v>
      </c>
      <c r="L66" s="22">
        <v>48</v>
      </c>
      <c r="M66" s="22">
        <v>29</v>
      </c>
      <c r="N66" s="22">
        <v>36.309696999999993</v>
      </c>
      <c r="O66" s="22">
        <v>1.4689999999999999</v>
      </c>
      <c r="P66" s="22">
        <v>34.840696999999992</v>
      </c>
      <c r="Q66" s="22" t="s">
        <v>50</v>
      </c>
      <c r="R66" s="22">
        <v>36.309696999999993</v>
      </c>
      <c r="S66" s="23" t="s">
        <v>50</v>
      </c>
      <c r="U66" s="63" t="s">
        <v>110</v>
      </c>
      <c r="V66" s="22">
        <v>44</v>
      </c>
      <c r="W66" s="22">
        <v>24</v>
      </c>
      <c r="X66" s="22">
        <v>120.45239116516761</v>
      </c>
      <c r="Y66" s="22">
        <v>33.398613109999999</v>
      </c>
      <c r="Z66" s="22">
        <v>66.379624120000003</v>
      </c>
      <c r="AA66" s="22">
        <v>20.674153935167631</v>
      </c>
      <c r="AB66" s="22">
        <v>97.412145085167623</v>
      </c>
      <c r="AC66" s="23">
        <v>23.040246079999999</v>
      </c>
      <c r="AE66" s="63" t="s">
        <v>110</v>
      </c>
      <c r="AF66" s="22">
        <v>47</v>
      </c>
      <c r="AG66" s="22">
        <v>22</v>
      </c>
      <c r="AH66" s="22">
        <v>114.79382289747915</v>
      </c>
      <c r="AI66" s="22">
        <v>17.466919010000002</v>
      </c>
      <c r="AJ66" s="22">
        <v>54.843784240000005</v>
      </c>
      <c r="AK66" s="22">
        <v>42.48311964747915</v>
      </c>
      <c r="AL66" s="22">
        <v>79.431973057479141</v>
      </c>
      <c r="AM66" s="23">
        <v>35.361849840000005</v>
      </c>
      <c r="AO66" s="63" t="s">
        <v>110</v>
      </c>
      <c r="AP66" s="22">
        <v>48</v>
      </c>
      <c r="AQ66" s="22">
        <v>21</v>
      </c>
      <c r="AR66" s="22">
        <v>115.77199999999999</v>
      </c>
      <c r="AS66" s="22">
        <v>21.673999999999999</v>
      </c>
      <c r="AT66" s="22">
        <v>39.425000000000004</v>
      </c>
      <c r="AU66" s="22">
        <v>54.672999999999995</v>
      </c>
      <c r="AV66" s="22">
        <v>95.474999999999994</v>
      </c>
      <c r="AW66" s="23">
        <v>20.296999999999997</v>
      </c>
      <c r="AY66" s="63" t="s">
        <v>110</v>
      </c>
      <c r="AZ66" s="22">
        <v>43</v>
      </c>
      <c r="BA66" s="22">
        <v>18</v>
      </c>
      <c r="BB66" s="22">
        <v>105.227</v>
      </c>
      <c r="BC66" s="22">
        <v>12.843</v>
      </c>
      <c r="BD66" s="22">
        <v>37.582999999999998</v>
      </c>
      <c r="BE66" s="22">
        <v>54.801000000000002</v>
      </c>
      <c r="BF66" s="22">
        <v>98.643000000000001</v>
      </c>
      <c r="BG66" s="23">
        <v>6.5840000000000005</v>
      </c>
    </row>
    <row r="67" spans="1:59" x14ac:dyDescent="0.2">
      <c r="A67" s="64" t="s">
        <v>111</v>
      </c>
      <c r="B67" s="22">
        <v>8</v>
      </c>
      <c r="C67" s="22">
        <v>4</v>
      </c>
      <c r="D67" s="22">
        <v>32.148902</v>
      </c>
      <c r="E67" s="22">
        <v>1.8280000000000001</v>
      </c>
      <c r="F67" s="22">
        <v>30.320901999999997</v>
      </c>
      <c r="G67" s="22" t="s">
        <v>50</v>
      </c>
      <c r="H67" s="22">
        <v>32.148902</v>
      </c>
      <c r="I67" s="23" t="s">
        <v>50</v>
      </c>
      <c r="K67" s="64" t="s">
        <v>111</v>
      </c>
      <c r="L67" s="22">
        <v>8</v>
      </c>
      <c r="M67" s="22">
        <v>4</v>
      </c>
      <c r="N67" s="22">
        <v>20.43747089</v>
      </c>
      <c r="O67" s="22">
        <v>6.3807734500000004</v>
      </c>
      <c r="P67" s="22">
        <v>14.056697440000001</v>
      </c>
      <c r="Q67" s="22" t="s">
        <v>50</v>
      </c>
      <c r="R67" s="22">
        <v>17.72272589</v>
      </c>
      <c r="S67" s="23">
        <v>2.7147450000000002</v>
      </c>
      <c r="U67" s="64" t="s">
        <v>111</v>
      </c>
      <c r="V67" s="22">
        <v>6</v>
      </c>
      <c r="W67" s="22">
        <v>2</v>
      </c>
      <c r="X67" s="22">
        <v>28.041239999999991</v>
      </c>
      <c r="Y67" s="22">
        <v>0.55600000000000005</v>
      </c>
      <c r="Z67" s="22">
        <v>27.485239999999994</v>
      </c>
      <c r="AA67" s="22" t="s">
        <v>50</v>
      </c>
      <c r="AB67" s="22">
        <v>28.041239999999991</v>
      </c>
      <c r="AC67" s="23" t="s">
        <v>50</v>
      </c>
      <c r="AE67" s="64" t="s">
        <v>111</v>
      </c>
      <c r="AF67" s="22">
        <v>8</v>
      </c>
      <c r="AG67" s="22">
        <v>3</v>
      </c>
      <c r="AH67" s="22">
        <v>30.304500000000001</v>
      </c>
      <c r="AI67" s="22">
        <v>0.54500000000000004</v>
      </c>
      <c r="AJ67" s="22">
        <v>29.759499999999999</v>
      </c>
      <c r="AK67" s="22" t="s">
        <v>50</v>
      </c>
      <c r="AL67" s="22">
        <v>30.304499999999997</v>
      </c>
      <c r="AM67" s="23" t="s">
        <v>50</v>
      </c>
      <c r="AO67" s="64" t="s">
        <v>111</v>
      </c>
      <c r="AP67" s="22">
        <v>9</v>
      </c>
      <c r="AQ67" s="22">
        <v>5</v>
      </c>
      <c r="AR67" s="22">
        <v>23.862000000000005</v>
      </c>
      <c r="AS67" s="22">
        <v>3.931</v>
      </c>
      <c r="AT67" s="22">
        <v>19.931000000000001</v>
      </c>
      <c r="AU67" s="22" t="s">
        <v>50</v>
      </c>
      <c r="AV67" s="22">
        <v>23.803000000000004</v>
      </c>
      <c r="AW67" s="23">
        <v>5.8999999999999997E-2</v>
      </c>
      <c r="AY67" s="64" t="s">
        <v>111</v>
      </c>
      <c r="AZ67" s="22">
        <v>8</v>
      </c>
      <c r="BA67" s="22">
        <v>4</v>
      </c>
      <c r="BB67" s="22">
        <v>21.175000000000001</v>
      </c>
      <c r="BC67" s="22">
        <v>2.1549999999999998</v>
      </c>
      <c r="BD67" s="22">
        <v>19.02</v>
      </c>
      <c r="BE67" s="22" t="s">
        <v>50</v>
      </c>
      <c r="BF67" s="22">
        <v>21.116000000000003</v>
      </c>
      <c r="BG67" s="23">
        <v>5.8999999999999997E-2</v>
      </c>
    </row>
    <row r="68" spans="1:59" x14ac:dyDescent="0.2">
      <c r="A68" s="64" t="s">
        <v>112</v>
      </c>
      <c r="B68" s="22">
        <v>5</v>
      </c>
      <c r="C68" s="22">
        <v>4</v>
      </c>
      <c r="D68" s="22">
        <v>13.035175150000001</v>
      </c>
      <c r="E68" s="22">
        <v>10.88392756</v>
      </c>
      <c r="F68" s="22">
        <v>2.1512475900000001</v>
      </c>
      <c r="G68" s="22" t="s">
        <v>50</v>
      </c>
      <c r="H68" s="22">
        <v>13.035175150000001</v>
      </c>
      <c r="I68" s="23" t="s">
        <v>50</v>
      </c>
      <c r="K68" s="64" t="s">
        <v>112</v>
      </c>
      <c r="L68" s="22">
        <v>9</v>
      </c>
      <c r="M68" s="22">
        <v>7</v>
      </c>
      <c r="N68" s="22">
        <v>2.062338</v>
      </c>
      <c r="O68" s="22">
        <v>1.7782899999999999</v>
      </c>
      <c r="P68" s="22">
        <v>0.28404800000000002</v>
      </c>
      <c r="Q68" s="22" t="s">
        <v>50</v>
      </c>
      <c r="R68" s="22">
        <v>2.062338</v>
      </c>
      <c r="S68" s="23" t="s">
        <v>50</v>
      </c>
      <c r="U68" s="64" t="s">
        <v>112</v>
      </c>
      <c r="V68" s="22">
        <v>10</v>
      </c>
      <c r="W68" s="22">
        <v>7</v>
      </c>
      <c r="X68" s="22">
        <v>24.532435120000002</v>
      </c>
      <c r="Y68" s="22">
        <v>8.2863469999999992</v>
      </c>
      <c r="Z68" s="22">
        <v>16.24608812</v>
      </c>
      <c r="AA68" s="22" t="s">
        <v>50</v>
      </c>
      <c r="AB68" s="22">
        <v>21.786490120000003</v>
      </c>
      <c r="AC68" s="23">
        <v>2.7459449999999999</v>
      </c>
      <c r="AE68" s="64" t="s">
        <v>112</v>
      </c>
      <c r="AF68" s="22">
        <v>9</v>
      </c>
      <c r="AG68" s="22">
        <v>5</v>
      </c>
      <c r="AH68" s="22">
        <v>12.962503000000002</v>
      </c>
      <c r="AI68" s="22">
        <v>2.3369870000000001</v>
      </c>
      <c r="AJ68" s="22">
        <v>10.625516000000001</v>
      </c>
      <c r="AK68" s="22" t="s">
        <v>50</v>
      </c>
      <c r="AL68" s="22">
        <v>11.074828000000002</v>
      </c>
      <c r="AM68" s="23">
        <v>1.887675</v>
      </c>
      <c r="AO68" s="64" t="s">
        <v>112</v>
      </c>
      <c r="AP68" s="22">
        <v>5</v>
      </c>
      <c r="AQ68" s="22">
        <v>2</v>
      </c>
      <c r="AR68" s="22">
        <v>8.0519999999999996</v>
      </c>
      <c r="AS68" s="22">
        <v>0.96599999999999997</v>
      </c>
      <c r="AT68" s="22">
        <v>7.0859999999999994</v>
      </c>
      <c r="AU68" s="22" t="s">
        <v>50</v>
      </c>
      <c r="AV68" s="22">
        <v>8.0519999999999996</v>
      </c>
      <c r="AW68" s="23" t="s">
        <v>50</v>
      </c>
      <c r="AY68" s="64" t="s">
        <v>112</v>
      </c>
      <c r="AZ68" s="22">
        <v>6</v>
      </c>
      <c r="BA68" s="22">
        <v>4</v>
      </c>
      <c r="BB68" s="22">
        <v>10.500999999999999</v>
      </c>
      <c r="BC68" s="22">
        <v>0.97699999999999998</v>
      </c>
      <c r="BD68" s="22">
        <v>8.2749999999999986</v>
      </c>
      <c r="BE68" s="22">
        <v>1.2490000000000001</v>
      </c>
      <c r="BF68" s="22">
        <v>7.479000000000001</v>
      </c>
      <c r="BG68" s="23">
        <v>3.0220000000000002</v>
      </c>
    </row>
    <row r="69" spans="1:59" x14ac:dyDescent="0.2">
      <c r="A69" s="64" t="s">
        <v>113</v>
      </c>
      <c r="B69" s="22">
        <v>1</v>
      </c>
      <c r="C69" s="22" t="s">
        <v>50</v>
      </c>
      <c r="D69" s="22">
        <v>0.191</v>
      </c>
      <c r="E69" s="22" t="s">
        <v>50</v>
      </c>
      <c r="F69" s="22">
        <v>0.191</v>
      </c>
      <c r="G69" s="22" t="s">
        <v>50</v>
      </c>
      <c r="H69" s="22">
        <v>0.191</v>
      </c>
      <c r="I69" s="23" t="s">
        <v>50</v>
      </c>
      <c r="K69" s="64" t="s">
        <v>113</v>
      </c>
      <c r="L69" s="22">
        <v>2</v>
      </c>
      <c r="M69" s="22">
        <v>1</v>
      </c>
      <c r="N69" s="22">
        <v>41.0909853</v>
      </c>
      <c r="O69" s="22">
        <v>23.675507299999996</v>
      </c>
      <c r="P69" s="22">
        <v>10.525397999999999</v>
      </c>
      <c r="Q69" s="22">
        <v>6.8900800000000002</v>
      </c>
      <c r="R69" s="22">
        <v>31.678605300000001</v>
      </c>
      <c r="S69" s="23">
        <v>9.4123800000000006</v>
      </c>
      <c r="U69" s="64" t="s">
        <v>113</v>
      </c>
      <c r="V69" s="22">
        <v>3</v>
      </c>
      <c r="W69" s="22" t="s">
        <v>50</v>
      </c>
      <c r="X69" s="22">
        <v>0.84099999999999997</v>
      </c>
      <c r="Y69" s="22" t="s">
        <v>50</v>
      </c>
      <c r="Z69" s="22">
        <v>0.84099999999999997</v>
      </c>
      <c r="AA69" s="22" t="s">
        <v>50</v>
      </c>
      <c r="AB69" s="22">
        <v>0.84099999999999997</v>
      </c>
      <c r="AC69" s="23" t="s">
        <v>50</v>
      </c>
      <c r="AE69" s="64" t="s">
        <v>113</v>
      </c>
      <c r="AF69" s="22">
        <v>4</v>
      </c>
      <c r="AG69" s="22" t="s">
        <v>50</v>
      </c>
      <c r="AH69" s="22">
        <v>1.0470042400000001</v>
      </c>
      <c r="AI69" s="22" t="s">
        <v>50</v>
      </c>
      <c r="AJ69" s="22">
        <v>1.0470042400000001</v>
      </c>
      <c r="AK69" s="22" t="s">
        <v>50</v>
      </c>
      <c r="AL69" s="22">
        <v>0.85094999999999998</v>
      </c>
      <c r="AM69" s="23">
        <v>0.19605423999999999</v>
      </c>
      <c r="AO69" s="64" t="s">
        <v>113</v>
      </c>
      <c r="AP69" s="22">
        <v>5</v>
      </c>
      <c r="AQ69" s="22" t="s">
        <v>50</v>
      </c>
      <c r="AR69" s="22">
        <v>1.7690000000000001</v>
      </c>
      <c r="AS69" s="22" t="s">
        <v>50</v>
      </c>
      <c r="AT69" s="22">
        <v>1.7690000000000001</v>
      </c>
      <c r="AU69" s="22" t="s">
        <v>50</v>
      </c>
      <c r="AV69" s="22">
        <v>1.427</v>
      </c>
      <c r="AW69" s="23">
        <v>0.34200000000000003</v>
      </c>
      <c r="AY69" s="64" t="s">
        <v>113</v>
      </c>
      <c r="AZ69" s="22">
        <v>4</v>
      </c>
      <c r="BA69" s="22" t="s">
        <v>50</v>
      </c>
      <c r="BB69" s="22">
        <v>1.46</v>
      </c>
      <c r="BC69" s="22" t="s">
        <v>50</v>
      </c>
      <c r="BD69" s="22">
        <v>1.46</v>
      </c>
      <c r="BE69" s="22" t="s">
        <v>50</v>
      </c>
      <c r="BF69" s="22">
        <v>1.268</v>
      </c>
      <c r="BG69" s="23">
        <v>0.192</v>
      </c>
    </row>
    <row r="70" spans="1:59" x14ac:dyDescent="0.2">
      <c r="A70" s="64" t="s">
        <v>114</v>
      </c>
      <c r="B70" s="22">
        <v>15</v>
      </c>
      <c r="C70" s="22">
        <v>9</v>
      </c>
      <c r="D70" s="22">
        <v>43.775211710000001</v>
      </c>
      <c r="E70" s="22">
        <v>24.852918710000001</v>
      </c>
      <c r="F70" s="22">
        <v>8.9627909999999993</v>
      </c>
      <c r="G70" s="22">
        <v>9.9595020000000023</v>
      </c>
      <c r="H70" s="22">
        <v>32.095638709999996</v>
      </c>
      <c r="I70" s="23">
        <v>11.679573000000001</v>
      </c>
      <c r="K70" s="64" t="s">
        <v>114</v>
      </c>
      <c r="L70" s="22">
        <v>16</v>
      </c>
      <c r="M70" s="22">
        <v>10</v>
      </c>
      <c r="N70" s="22">
        <v>27.822910160000003</v>
      </c>
      <c r="O70" s="22">
        <v>4.1411197499999997</v>
      </c>
      <c r="P70" s="22">
        <v>5.5672559799999997</v>
      </c>
      <c r="Q70" s="22">
        <v>18.114534429999999</v>
      </c>
      <c r="R70" s="22">
        <v>12.398611980000002</v>
      </c>
      <c r="S70" s="23">
        <v>15.424298180000001</v>
      </c>
      <c r="U70" s="64" t="s">
        <v>114</v>
      </c>
      <c r="V70" s="22">
        <v>13</v>
      </c>
      <c r="W70" s="22">
        <v>8</v>
      </c>
      <c r="X70" s="22">
        <v>39.75190581999999</v>
      </c>
      <c r="Y70" s="22">
        <v>21.241138110000001</v>
      </c>
      <c r="Z70" s="22">
        <v>15.018060999999999</v>
      </c>
      <c r="AA70" s="22">
        <v>3.4927067100000002</v>
      </c>
      <c r="AB70" s="22">
        <v>29.48302382</v>
      </c>
      <c r="AC70" s="23">
        <v>10.268882</v>
      </c>
      <c r="AE70" s="64" t="s">
        <v>114</v>
      </c>
      <c r="AF70" s="22">
        <v>10</v>
      </c>
      <c r="AG70" s="22">
        <v>5</v>
      </c>
      <c r="AH70" s="22">
        <v>35.841378310000003</v>
      </c>
      <c r="AI70" s="22">
        <v>7.5781040100000006</v>
      </c>
      <c r="AJ70" s="22">
        <v>6.1265239999999999</v>
      </c>
      <c r="AK70" s="22">
        <v>22.136750300000003</v>
      </c>
      <c r="AL70" s="22">
        <v>17.613379309999999</v>
      </c>
      <c r="AM70" s="23">
        <v>18.227999000000001</v>
      </c>
      <c r="AO70" s="64" t="s">
        <v>114</v>
      </c>
      <c r="AP70" s="22">
        <v>10</v>
      </c>
      <c r="AQ70" s="22">
        <v>4</v>
      </c>
      <c r="AR70" s="22">
        <v>36.763999999999996</v>
      </c>
      <c r="AS70" s="22">
        <v>8.5940000000000012</v>
      </c>
      <c r="AT70" s="22">
        <v>4.8550000000000004</v>
      </c>
      <c r="AU70" s="22">
        <v>23.314999999999998</v>
      </c>
      <c r="AV70" s="22">
        <v>36.763999999999996</v>
      </c>
      <c r="AW70" s="23" t="s">
        <v>50</v>
      </c>
      <c r="AY70" s="64" t="s">
        <v>114</v>
      </c>
      <c r="AZ70" s="22">
        <v>8</v>
      </c>
      <c r="BA70" s="22">
        <v>4</v>
      </c>
      <c r="BB70" s="22">
        <v>29.474</v>
      </c>
      <c r="BC70" s="22">
        <v>2.702</v>
      </c>
      <c r="BD70" s="22">
        <v>4.6420000000000003</v>
      </c>
      <c r="BE70" s="22">
        <v>22.13</v>
      </c>
      <c r="BF70" s="22">
        <v>29.473999999999997</v>
      </c>
      <c r="BG70" s="23" t="s">
        <v>50</v>
      </c>
    </row>
    <row r="71" spans="1:59" x14ac:dyDescent="0.2">
      <c r="A71" s="64" t="s">
        <v>115</v>
      </c>
      <c r="B71" s="22">
        <v>10</v>
      </c>
      <c r="C71" s="22">
        <v>5</v>
      </c>
      <c r="D71" s="22">
        <v>19.304323934403239</v>
      </c>
      <c r="E71" s="22">
        <v>2.3415562699999999</v>
      </c>
      <c r="F71" s="22">
        <v>3.9608789999999998</v>
      </c>
      <c r="G71" s="22">
        <v>13.001888664403241</v>
      </c>
      <c r="H71" s="22">
        <v>17.855885664403239</v>
      </c>
      <c r="I71" s="23">
        <v>1.44843827</v>
      </c>
      <c r="K71" s="64" t="s">
        <v>115</v>
      </c>
      <c r="L71" s="22">
        <v>13</v>
      </c>
      <c r="M71" s="22">
        <v>7</v>
      </c>
      <c r="N71" s="22">
        <v>127.72340135</v>
      </c>
      <c r="O71" s="22">
        <v>37.4446905</v>
      </c>
      <c r="P71" s="22">
        <v>65.274096419999992</v>
      </c>
      <c r="Q71" s="22">
        <v>25.00461443</v>
      </c>
      <c r="R71" s="22">
        <v>100.17197816999999</v>
      </c>
      <c r="S71" s="23">
        <v>27.55142318</v>
      </c>
      <c r="U71" s="64" t="s">
        <v>115</v>
      </c>
      <c r="V71" s="22">
        <v>12</v>
      </c>
      <c r="W71" s="22">
        <v>7</v>
      </c>
      <c r="X71" s="22">
        <v>27.285810225167626</v>
      </c>
      <c r="Y71" s="22">
        <v>3.3151279999999996</v>
      </c>
      <c r="Z71" s="22">
        <v>6.7892350000000006</v>
      </c>
      <c r="AA71" s="22">
        <v>17.181447225167631</v>
      </c>
      <c r="AB71" s="22">
        <v>17.260391145167628</v>
      </c>
      <c r="AC71" s="23">
        <v>10.025419079999999</v>
      </c>
      <c r="AE71" s="64" t="s">
        <v>115</v>
      </c>
      <c r="AF71" s="22">
        <v>16</v>
      </c>
      <c r="AG71" s="22">
        <v>9</v>
      </c>
      <c r="AH71" s="22">
        <v>34.638437347479147</v>
      </c>
      <c r="AI71" s="22">
        <v>7.0068279999999996</v>
      </c>
      <c r="AJ71" s="22">
        <v>7.2852400000000008</v>
      </c>
      <c r="AK71" s="22">
        <v>20.346369347479147</v>
      </c>
      <c r="AL71" s="22">
        <v>19.588315747479147</v>
      </c>
      <c r="AM71" s="23">
        <v>15.050121600000001</v>
      </c>
      <c r="AO71" s="64" t="s">
        <v>115</v>
      </c>
      <c r="AP71" s="22">
        <v>19</v>
      </c>
      <c r="AQ71" s="22">
        <v>10</v>
      </c>
      <c r="AR71" s="22">
        <v>45.324999999999996</v>
      </c>
      <c r="AS71" s="22">
        <v>8.1829999999999998</v>
      </c>
      <c r="AT71" s="22">
        <v>5.7840000000000007</v>
      </c>
      <c r="AU71" s="22">
        <v>31.357999999999997</v>
      </c>
      <c r="AV71" s="22">
        <v>25.428999999999998</v>
      </c>
      <c r="AW71" s="23">
        <v>19.895999999999997</v>
      </c>
      <c r="AY71" s="64" t="s">
        <v>115</v>
      </c>
      <c r="AZ71" s="22">
        <v>17</v>
      </c>
      <c r="BA71" s="22">
        <v>6</v>
      </c>
      <c r="BB71" s="22">
        <v>42.617000000000004</v>
      </c>
      <c r="BC71" s="22">
        <v>7.0090000000000003</v>
      </c>
      <c r="BD71" s="22">
        <v>4.1859999999999999</v>
      </c>
      <c r="BE71" s="22">
        <v>31.422000000000001</v>
      </c>
      <c r="BF71" s="22">
        <v>39.305999999999997</v>
      </c>
      <c r="BG71" s="23">
        <v>3.3109999999999999</v>
      </c>
    </row>
    <row r="72" spans="1:59" x14ac:dyDescent="0.2">
      <c r="A72" s="63" t="s">
        <v>116</v>
      </c>
      <c r="B72" s="22">
        <v>217</v>
      </c>
      <c r="C72" s="22">
        <v>133</v>
      </c>
      <c r="D72" s="22">
        <v>580.38948093952229</v>
      </c>
      <c r="E72" s="22">
        <v>344.82849813436837</v>
      </c>
      <c r="F72" s="22">
        <v>191.484723785748</v>
      </c>
      <c r="G72" s="22">
        <v>44.076259019406123</v>
      </c>
      <c r="H72" s="22">
        <v>542.83019955952227</v>
      </c>
      <c r="I72" s="23">
        <v>37.559281380000002</v>
      </c>
      <c r="K72" s="63" t="s">
        <v>116</v>
      </c>
      <c r="L72" s="22">
        <v>245</v>
      </c>
      <c r="M72" s="22">
        <v>154</v>
      </c>
      <c r="N72" s="22">
        <v>28.905381999999999</v>
      </c>
      <c r="O72" s="22">
        <v>4.5040100000000001</v>
      </c>
      <c r="P72" s="22">
        <v>18.529811000000002</v>
      </c>
      <c r="Q72" s="22">
        <v>5.8715609999999998</v>
      </c>
      <c r="R72" s="22">
        <v>23.033821</v>
      </c>
      <c r="S72" s="23">
        <v>5.8715609999999998</v>
      </c>
      <c r="U72" s="63" t="s">
        <v>116</v>
      </c>
      <c r="V72" s="22">
        <v>223</v>
      </c>
      <c r="W72" s="22">
        <v>128</v>
      </c>
      <c r="X72" s="22">
        <v>564.95730176443055</v>
      </c>
      <c r="Y72" s="22">
        <v>322.55370802498686</v>
      </c>
      <c r="Z72" s="22">
        <v>195.98777519448862</v>
      </c>
      <c r="AA72" s="22">
        <v>46.415818544954767</v>
      </c>
      <c r="AB72" s="22">
        <v>532.35429048443052</v>
      </c>
      <c r="AC72" s="23">
        <v>32.603011279999997</v>
      </c>
      <c r="AE72" s="63" t="s">
        <v>116</v>
      </c>
      <c r="AF72" s="22">
        <v>213</v>
      </c>
      <c r="AG72" s="22">
        <v>131</v>
      </c>
      <c r="AH72" s="22">
        <v>543.04666971008737</v>
      </c>
      <c r="AI72" s="22">
        <v>276.40627783829001</v>
      </c>
      <c r="AJ72" s="22">
        <v>220.05073827656568</v>
      </c>
      <c r="AK72" s="22">
        <v>46.589653595231539</v>
      </c>
      <c r="AL72" s="22">
        <v>519.1577847100873</v>
      </c>
      <c r="AM72" s="23">
        <v>23.888885000000002</v>
      </c>
      <c r="AO72" s="63" t="s">
        <v>116</v>
      </c>
      <c r="AP72" s="22">
        <v>175</v>
      </c>
      <c r="AQ72" s="22">
        <v>100</v>
      </c>
      <c r="AR72" s="22">
        <v>462.37984094841892</v>
      </c>
      <c r="AS72" s="22">
        <v>220.74471335412878</v>
      </c>
      <c r="AT72" s="22">
        <v>188.56978355893241</v>
      </c>
      <c r="AU72" s="22">
        <v>53.065344035357761</v>
      </c>
      <c r="AV72" s="22">
        <v>430.85384094841891</v>
      </c>
      <c r="AW72" s="23">
        <v>31.526</v>
      </c>
      <c r="AY72" s="63" t="s">
        <v>116</v>
      </c>
      <c r="AZ72" s="22">
        <v>178</v>
      </c>
      <c r="BA72" s="22">
        <v>91</v>
      </c>
      <c r="BB72" s="22">
        <v>440.80499999999995</v>
      </c>
      <c r="BC72" s="22">
        <v>204.34899999999999</v>
      </c>
      <c r="BD72" s="22">
        <v>166.13400000000001</v>
      </c>
      <c r="BE72" s="22">
        <v>70.322000000000003</v>
      </c>
      <c r="BF72" s="22">
        <v>393.86299999999994</v>
      </c>
      <c r="BG72" s="23">
        <v>46.941999999999993</v>
      </c>
    </row>
    <row r="73" spans="1:59" x14ac:dyDescent="0.2">
      <c r="A73" s="64" t="s">
        <v>117</v>
      </c>
      <c r="B73" s="22">
        <v>8</v>
      </c>
      <c r="C73" s="22">
        <v>5</v>
      </c>
      <c r="D73" s="22">
        <v>22.071757440000006</v>
      </c>
      <c r="E73" s="22">
        <v>2.5880099999999997</v>
      </c>
      <c r="F73" s="22">
        <v>14.760999</v>
      </c>
      <c r="G73" s="22">
        <v>4.7227484400000002</v>
      </c>
      <c r="H73" s="22">
        <v>17.349009000000002</v>
      </c>
      <c r="I73" s="23">
        <v>4.7227484400000002</v>
      </c>
      <c r="K73" s="64" t="s">
        <v>117</v>
      </c>
      <c r="L73" s="22">
        <v>11</v>
      </c>
      <c r="M73" s="22">
        <v>6</v>
      </c>
      <c r="N73" s="22">
        <v>530.06687475000001</v>
      </c>
      <c r="O73" s="22">
        <v>315.01472609000007</v>
      </c>
      <c r="P73" s="22">
        <v>192.26471955000005</v>
      </c>
      <c r="Q73" s="22">
        <v>22.787429109999998</v>
      </c>
      <c r="R73" s="22">
        <v>489.17179003000001</v>
      </c>
      <c r="S73" s="23">
        <v>40.89508472</v>
      </c>
      <c r="U73" s="64" t="s">
        <v>117</v>
      </c>
      <c r="V73" s="22">
        <v>13</v>
      </c>
      <c r="W73" s="22">
        <v>8</v>
      </c>
      <c r="X73" s="22">
        <v>27.482081999999998</v>
      </c>
      <c r="Y73" s="22">
        <v>5.8979989999999995</v>
      </c>
      <c r="Z73" s="22">
        <v>19.707394999999998</v>
      </c>
      <c r="AA73" s="22">
        <v>1.8766879999999999</v>
      </c>
      <c r="AB73" s="22">
        <v>25.605394</v>
      </c>
      <c r="AC73" s="23">
        <v>1.8766879999999999</v>
      </c>
      <c r="AE73" s="64" t="s">
        <v>117</v>
      </c>
      <c r="AF73" s="22">
        <v>13</v>
      </c>
      <c r="AG73" s="22">
        <v>9</v>
      </c>
      <c r="AH73" s="22">
        <v>34.555833999999997</v>
      </c>
      <c r="AI73" s="22">
        <v>2.5196909999999999</v>
      </c>
      <c r="AJ73" s="22">
        <v>26.995462999999997</v>
      </c>
      <c r="AK73" s="22">
        <v>5.04068</v>
      </c>
      <c r="AL73" s="22">
        <v>29.515153999999999</v>
      </c>
      <c r="AM73" s="23">
        <v>5.04068</v>
      </c>
      <c r="AO73" s="64" t="s">
        <v>117</v>
      </c>
      <c r="AP73" s="22">
        <v>15</v>
      </c>
      <c r="AQ73" s="22">
        <v>8</v>
      </c>
      <c r="AR73" s="22">
        <v>46.705999999999989</v>
      </c>
      <c r="AS73" s="22">
        <v>15.751999999999999</v>
      </c>
      <c r="AT73" s="22">
        <v>25.906999999999996</v>
      </c>
      <c r="AU73" s="22">
        <v>5.0469999999999997</v>
      </c>
      <c r="AV73" s="22">
        <v>41.658999999999992</v>
      </c>
      <c r="AW73" s="23">
        <v>5.0469999999999997</v>
      </c>
      <c r="AY73" s="64" t="s">
        <v>117</v>
      </c>
      <c r="AZ73" s="22">
        <v>15</v>
      </c>
      <c r="BA73" s="22">
        <v>8</v>
      </c>
      <c r="BB73" s="22">
        <v>46.860999999999997</v>
      </c>
      <c r="BC73" s="22">
        <v>14.530999999999999</v>
      </c>
      <c r="BD73" s="22">
        <v>26.981999999999999</v>
      </c>
      <c r="BE73" s="22">
        <v>5.3479999999999999</v>
      </c>
      <c r="BF73" s="22">
        <v>35.227000000000004</v>
      </c>
      <c r="BG73" s="23">
        <v>11.634</v>
      </c>
    </row>
    <row r="74" spans="1:59" x14ac:dyDescent="0.2">
      <c r="A74" s="64" t="s">
        <v>118</v>
      </c>
      <c r="B74" s="22">
        <v>160</v>
      </c>
      <c r="C74" s="22">
        <v>104</v>
      </c>
      <c r="D74" s="22">
        <v>451.42605549328852</v>
      </c>
      <c r="E74" s="22">
        <v>275.25206704436835</v>
      </c>
      <c r="F74" s="22">
        <v>147.17782586951421</v>
      </c>
      <c r="G74" s="22">
        <v>28.996162579406118</v>
      </c>
      <c r="H74" s="22">
        <v>420.34098555328848</v>
      </c>
      <c r="I74" s="23">
        <v>31.085069939999997</v>
      </c>
      <c r="K74" s="64" t="s">
        <v>118</v>
      </c>
      <c r="L74" s="22">
        <v>172</v>
      </c>
      <c r="M74" s="22">
        <v>120</v>
      </c>
      <c r="N74" s="22">
        <v>85.577524159999996</v>
      </c>
      <c r="O74" s="22">
        <v>36.361728609999993</v>
      </c>
      <c r="P74" s="22">
        <v>48.101732550000001</v>
      </c>
      <c r="Q74" s="22">
        <v>1.114063</v>
      </c>
      <c r="R74" s="22">
        <v>82.869188159999993</v>
      </c>
      <c r="S74" s="23">
        <v>2.7083360000000001</v>
      </c>
      <c r="U74" s="64" t="s">
        <v>118</v>
      </c>
      <c r="V74" s="22">
        <v>156</v>
      </c>
      <c r="W74" s="22">
        <v>99</v>
      </c>
      <c r="X74" s="22">
        <v>436.35098862506288</v>
      </c>
      <c r="Y74" s="22">
        <v>251.6747045649868</v>
      </c>
      <c r="Z74" s="22">
        <v>151.17388551512096</v>
      </c>
      <c r="AA74" s="22">
        <v>33.502398544954772</v>
      </c>
      <c r="AB74" s="22">
        <v>409.81003434506277</v>
      </c>
      <c r="AC74" s="23">
        <v>26.540954279999998</v>
      </c>
      <c r="AE74" s="64" t="s">
        <v>118</v>
      </c>
      <c r="AF74" s="22">
        <v>148</v>
      </c>
      <c r="AG74" s="22">
        <v>100</v>
      </c>
      <c r="AH74" s="22">
        <v>400.1147506116784</v>
      </c>
      <c r="AI74" s="22">
        <v>217.72176894829011</v>
      </c>
      <c r="AJ74" s="22">
        <v>152.18649106815678</v>
      </c>
      <c r="AK74" s="22">
        <v>30.206490595231536</v>
      </c>
      <c r="AL74" s="22">
        <v>382.13554561167842</v>
      </c>
      <c r="AM74" s="23">
        <v>17.979205</v>
      </c>
      <c r="AO74" s="64" t="s">
        <v>118</v>
      </c>
      <c r="AP74" s="22">
        <v>118</v>
      </c>
      <c r="AQ74" s="22">
        <v>75</v>
      </c>
      <c r="AR74" s="22">
        <v>328.09492858753293</v>
      </c>
      <c r="AS74" s="22">
        <v>158.93171335412876</v>
      </c>
      <c r="AT74" s="22">
        <v>132.85387119804648</v>
      </c>
      <c r="AU74" s="22">
        <v>36.309344035357753</v>
      </c>
      <c r="AV74" s="22">
        <v>302.89592858753292</v>
      </c>
      <c r="AW74" s="23">
        <v>25.198999999999998</v>
      </c>
      <c r="AY74" s="64" t="s">
        <v>118</v>
      </c>
      <c r="AZ74" s="22">
        <v>128</v>
      </c>
      <c r="BA74" s="22">
        <v>68</v>
      </c>
      <c r="BB74" s="22">
        <v>305.28100000000001</v>
      </c>
      <c r="BC74" s="22">
        <v>145.584</v>
      </c>
      <c r="BD74" s="22">
        <v>107.46400000000001</v>
      </c>
      <c r="BE74" s="22">
        <v>52.232999999999997</v>
      </c>
      <c r="BF74" s="22">
        <v>274.11199999999991</v>
      </c>
      <c r="BG74" s="23">
        <v>31.168999999999997</v>
      </c>
    </row>
    <row r="75" spans="1:59" x14ac:dyDescent="0.2">
      <c r="A75" s="64" t="s">
        <v>119</v>
      </c>
      <c r="B75" s="22">
        <v>31</v>
      </c>
      <c r="C75" s="22">
        <v>16</v>
      </c>
      <c r="D75" s="22">
        <v>80.271787006233808</v>
      </c>
      <c r="E75" s="22">
        <v>60.034428089999999</v>
      </c>
      <c r="F75" s="22">
        <v>19.843608916233791</v>
      </c>
      <c r="G75" s="22">
        <v>0.39374999999999999</v>
      </c>
      <c r="H75" s="22">
        <v>79.448833006233798</v>
      </c>
      <c r="I75" s="23">
        <v>0.82295399999999996</v>
      </c>
      <c r="K75" s="64" t="s">
        <v>119</v>
      </c>
      <c r="L75" s="22">
        <v>36</v>
      </c>
      <c r="M75" s="22">
        <v>20</v>
      </c>
      <c r="N75" s="22">
        <v>7.2547479999999993</v>
      </c>
      <c r="O75" s="22">
        <v>4.930898</v>
      </c>
      <c r="P75" s="22">
        <v>2.3238500000000002</v>
      </c>
      <c r="Q75" s="22" t="s">
        <v>50</v>
      </c>
      <c r="R75" s="22">
        <v>7.2547479999999993</v>
      </c>
      <c r="S75" s="23" t="s">
        <v>50</v>
      </c>
      <c r="U75" s="64" t="s">
        <v>119</v>
      </c>
      <c r="V75" s="22">
        <v>30</v>
      </c>
      <c r="W75" s="22">
        <v>17</v>
      </c>
      <c r="X75" s="22">
        <v>83.098765139367671</v>
      </c>
      <c r="Y75" s="22">
        <v>59.438023459999997</v>
      </c>
      <c r="Z75" s="22">
        <v>21.14650867936766</v>
      </c>
      <c r="AA75" s="22">
        <v>2.5142329999999999</v>
      </c>
      <c r="AB75" s="22">
        <v>79.504811139367661</v>
      </c>
      <c r="AC75" s="23">
        <v>3.5939540000000001</v>
      </c>
      <c r="AE75" s="64" t="s">
        <v>119</v>
      </c>
      <c r="AF75" s="22">
        <v>30</v>
      </c>
      <c r="AG75" s="22">
        <v>16</v>
      </c>
      <c r="AH75" s="22">
        <v>79.949297098408891</v>
      </c>
      <c r="AI75" s="22">
        <v>50.744830889999989</v>
      </c>
      <c r="AJ75" s="22">
        <v>28.370233208408909</v>
      </c>
      <c r="AK75" s="22">
        <v>0.834233</v>
      </c>
      <c r="AL75" s="22">
        <v>79.08029709840892</v>
      </c>
      <c r="AM75" s="23">
        <v>0.86899999999999999</v>
      </c>
      <c r="AO75" s="64" t="s">
        <v>119</v>
      </c>
      <c r="AP75" s="22">
        <v>21</v>
      </c>
      <c r="AQ75" s="22">
        <v>12</v>
      </c>
      <c r="AR75" s="22">
        <v>63.301912360885972</v>
      </c>
      <c r="AS75" s="22">
        <v>42.802000000000014</v>
      </c>
      <c r="AT75" s="22">
        <v>18.781912360885965</v>
      </c>
      <c r="AU75" s="22">
        <v>1.718</v>
      </c>
      <c r="AV75" s="22">
        <v>62.551912360885972</v>
      </c>
      <c r="AW75" s="23">
        <v>0.75</v>
      </c>
      <c r="AY75" s="64" t="s">
        <v>119</v>
      </c>
      <c r="AZ75" s="22">
        <v>17</v>
      </c>
      <c r="BA75" s="22">
        <v>11</v>
      </c>
      <c r="BB75" s="22">
        <v>64.921000000000006</v>
      </c>
      <c r="BC75" s="22">
        <v>42.356999999999999</v>
      </c>
      <c r="BD75" s="22">
        <v>22.564000000000004</v>
      </c>
      <c r="BE75" s="22" t="s">
        <v>50</v>
      </c>
      <c r="BF75" s="22">
        <v>64.120999999999981</v>
      </c>
      <c r="BG75" s="23">
        <v>0.8</v>
      </c>
    </row>
    <row r="76" spans="1:59" x14ac:dyDescent="0.2">
      <c r="A76" s="64" t="s">
        <v>120</v>
      </c>
      <c r="B76" s="22">
        <v>7</v>
      </c>
      <c r="C76" s="22">
        <v>2</v>
      </c>
      <c r="D76" s="22">
        <v>5.9920970000000002</v>
      </c>
      <c r="E76" s="22">
        <v>4.6660240000000002</v>
      </c>
      <c r="F76" s="22">
        <v>1.3260730000000001</v>
      </c>
      <c r="G76" s="22" t="s">
        <v>50</v>
      </c>
      <c r="H76" s="22">
        <v>5.6941629999999996</v>
      </c>
      <c r="I76" s="23">
        <v>0.29793399999999998</v>
      </c>
      <c r="K76" s="64" t="s">
        <v>120</v>
      </c>
      <c r="L76" s="22">
        <v>10</v>
      </c>
      <c r="M76" s="22">
        <v>1</v>
      </c>
      <c r="N76" s="22">
        <v>4.2472110999999995</v>
      </c>
      <c r="O76" s="22">
        <v>0.46172800000000003</v>
      </c>
      <c r="P76" s="22">
        <v>0.15</v>
      </c>
      <c r="Q76" s="22">
        <v>3.6354831000000001</v>
      </c>
      <c r="R76" s="22">
        <v>4.2472110999999995</v>
      </c>
      <c r="S76" s="23" t="s">
        <v>50</v>
      </c>
      <c r="U76" s="64" t="s">
        <v>120</v>
      </c>
      <c r="V76" s="22">
        <v>10</v>
      </c>
      <c r="W76" s="22">
        <v>2</v>
      </c>
      <c r="X76" s="22">
        <v>7.1954289999999999</v>
      </c>
      <c r="Y76" s="22">
        <v>4.345205</v>
      </c>
      <c r="Z76" s="22">
        <v>2.3952240000000002</v>
      </c>
      <c r="AA76" s="22">
        <v>0.45500000000000002</v>
      </c>
      <c r="AB76" s="22">
        <v>7.1954289999999999</v>
      </c>
      <c r="AC76" s="23" t="s">
        <v>50</v>
      </c>
      <c r="AE76" s="64" t="s">
        <v>120</v>
      </c>
      <c r="AF76" s="22">
        <v>10</v>
      </c>
      <c r="AG76" s="22">
        <v>3</v>
      </c>
      <c r="AH76" s="22">
        <v>9.8607140000000033</v>
      </c>
      <c r="AI76" s="22">
        <v>4.2356190000000007</v>
      </c>
      <c r="AJ76" s="22">
        <v>5.182595000000001</v>
      </c>
      <c r="AK76" s="22">
        <v>0.4425</v>
      </c>
      <c r="AL76" s="22">
        <v>9.8607139999999998</v>
      </c>
      <c r="AM76" s="23" t="s">
        <v>50</v>
      </c>
      <c r="AO76" s="64" t="s">
        <v>120</v>
      </c>
      <c r="AP76" s="22">
        <v>8</v>
      </c>
      <c r="AQ76" s="22">
        <v>3</v>
      </c>
      <c r="AR76" s="22">
        <v>7.3570000000000002</v>
      </c>
      <c r="AS76" s="22">
        <v>1.8979999999999999</v>
      </c>
      <c r="AT76" s="22">
        <v>4.5209999999999999</v>
      </c>
      <c r="AU76" s="22">
        <v>0.93799999999999994</v>
      </c>
      <c r="AV76" s="22">
        <v>6.827</v>
      </c>
      <c r="AW76" s="23">
        <v>0.53</v>
      </c>
      <c r="AY76" s="64" t="s">
        <v>120</v>
      </c>
      <c r="AZ76" s="22">
        <v>6</v>
      </c>
      <c r="BA76" s="22">
        <v>1</v>
      </c>
      <c r="BB76" s="22">
        <v>4.484</v>
      </c>
      <c r="BC76" s="22">
        <v>0.378</v>
      </c>
      <c r="BD76" s="22">
        <v>3.1680000000000001</v>
      </c>
      <c r="BE76" s="22">
        <v>0.93799999999999994</v>
      </c>
      <c r="BF76" s="22">
        <v>3.9540000000000002</v>
      </c>
      <c r="BG76" s="23">
        <v>0.53</v>
      </c>
    </row>
    <row r="77" spans="1:59" x14ac:dyDescent="0.2">
      <c r="A77" s="64" t="s">
        <v>121</v>
      </c>
      <c r="B77" s="22">
        <v>4</v>
      </c>
      <c r="C77" s="22">
        <v>2</v>
      </c>
      <c r="D77" s="22">
        <v>9.6549309999999995</v>
      </c>
      <c r="E77" s="22">
        <v>0.630575</v>
      </c>
      <c r="F77" s="22">
        <v>5.9657580000000001</v>
      </c>
      <c r="G77" s="22">
        <v>3.0585979999999999</v>
      </c>
      <c r="H77" s="22">
        <v>9.0243559999999992</v>
      </c>
      <c r="I77" s="23">
        <v>0.630575</v>
      </c>
      <c r="K77" s="64" t="s">
        <v>121</v>
      </c>
      <c r="L77" s="22">
        <v>4</v>
      </c>
      <c r="M77" s="22">
        <v>2</v>
      </c>
      <c r="N77" s="22">
        <v>10.360685</v>
      </c>
      <c r="O77" s="22">
        <v>0.1618</v>
      </c>
      <c r="P77" s="22">
        <v>4.5851329999999999</v>
      </c>
      <c r="Q77" s="22">
        <v>5.6137519999999999</v>
      </c>
      <c r="R77" s="22">
        <v>10.183558</v>
      </c>
      <c r="S77" s="23">
        <v>0.17712700000000001</v>
      </c>
      <c r="U77" s="64" t="s">
        <v>121</v>
      </c>
      <c r="V77" s="22">
        <v>3</v>
      </c>
      <c r="W77" s="22" t="s">
        <v>50</v>
      </c>
      <c r="X77" s="22">
        <v>0.63734899999999994</v>
      </c>
      <c r="Y77" s="22">
        <v>0.48734900000000003</v>
      </c>
      <c r="Z77" s="22">
        <v>0.15</v>
      </c>
      <c r="AA77" s="22" t="s">
        <v>50</v>
      </c>
      <c r="AB77" s="22">
        <v>0.35</v>
      </c>
      <c r="AC77" s="23">
        <v>0.28734900000000002</v>
      </c>
      <c r="AE77" s="64" t="s">
        <v>121</v>
      </c>
      <c r="AF77" s="22">
        <v>4</v>
      </c>
      <c r="AG77" s="22" t="s">
        <v>50</v>
      </c>
      <c r="AH77" s="22">
        <v>0.97</v>
      </c>
      <c r="AI77" s="22">
        <v>0.65400000000000003</v>
      </c>
      <c r="AJ77" s="22">
        <v>0.316</v>
      </c>
      <c r="AK77" s="22" t="s">
        <v>50</v>
      </c>
      <c r="AL77" s="22">
        <v>0.97</v>
      </c>
      <c r="AM77" s="23" t="s">
        <v>50</v>
      </c>
      <c r="AO77" s="64" t="s">
        <v>121</v>
      </c>
      <c r="AP77" s="22">
        <v>3</v>
      </c>
      <c r="AQ77" s="22" t="s">
        <v>50</v>
      </c>
      <c r="AR77" s="22">
        <v>0.93600000000000005</v>
      </c>
      <c r="AS77" s="22">
        <v>0.75900000000000012</v>
      </c>
      <c r="AT77" s="22">
        <v>0.17699999999999999</v>
      </c>
      <c r="AU77" s="22" t="s">
        <v>50</v>
      </c>
      <c r="AV77" s="22">
        <v>0.93600000000000005</v>
      </c>
      <c r="AW77" s="23" t="s">
        <v>50</v>
      </c>
      <c r="AY77" s="64" t="s">
        <v>121</v>
      </c>
      <c r="AZ77" s="22">
        <v>3</v>
      </c>
      <c r="BA77" s="22" t="s">
        <v>50</v>
      </c>
      <c r="BB77" s="22">
        <v>0.90900000000000003</v>
      </c>
      <c r="BC77" s="22">
        <v>0.90900000000000003</v>
      </c>
      <c r="BD77" s="22" t="s">
        <v>50</v>
      </c>
      <c r="BE77" s="22" t="s">
        <v>50</v>
      </c>
      <c r="BF77" s="22">
        <v>0.75900000000000012</v>
      </c>
      <c r="BG77" s="23">
        <v>0.15</v>
      </c>
    </row>
    <row r="78" spans="1:59" x14ac:dyDescent="0.2">
      <c r="A78" s="64" t="s">
        <v>122</v>
      </c>
      <c r="B78" s="22">
        <v>4</v>
      </c>
      <c r="C78" s="22">
        <v>2</v>
      </c>
      <c r="D78" s="22">
        <v>7.1234589999999995</v>
      </c>
      <c r="E78" s="22">
        <v>3.3000000000000002E-2</v>
      </c>
      <c r="F78" s="22">
        <v>2.4104589999999999</v>
      </c>
      <c r="G78" s="22">
        <v>4.68</v>
      </c>
      <c r="H78" s="22">
        <v>7.1234590000000004</v>
      </c>
      <c r="I78" s="23" t="s">
        <v>50</v>
      </c>
      <c r="K78" s="64" t="s">
        <v>122</v>
      </c>
      <c r="L78" s="22">
        <v>8</v>
      </c>
      <c r="M78" s="22">
        <v>3</v>
      </c>
      <c r="N78" s="22">
        <v>5.514545</v>
      </c>
      <c r="O78" s="22">
        <v>2.1731050000000001</v>
      </c>
      <c r="P78" s="22" t="s">
        <v>50</v>
      </c>
      <c r="Q78" s="22">
        <v>3.34144</v>
      </c>
      <c r="R78" s="22">
        <v>5.514545</v>
      </c>
      <c r="S78" s="23" t="s">
        <v>50</v>
      </c>
      <c r="U78" s="64" t="s">
        <v>122</v>
      </c>
      <c r="V78" s="22">
        <v>8</v>
      </c>
      <c r="W78" s="22">
        <v>2</v>
      </c>
      <c r="X78" s="22">
        <v>9.1606880000000004</v>
      </c>
      <c r="Y78" s="22">
        <v>0.362427</v>
      </c>
      <c r="Z78" s="22">
        <v>0.73076200000000002</v>
      </c>
      <c r="AA78" s="22">
        <v>8.0674989999999998</v>
      </c>
      <c r="AB78" s="22">
        <v>8.8566219999999998</v>
      </c>
      <c r="AC78" s="23">
        <v>0.304066</v>
      </c>
      <c r="AE78" s="64" t="s">
        <v>122</v>
      </c>
      <c r="AF78" s="22">
        <v>5</v>
      </c>
      <c r="AG78" s="22">
        <v>3</v>
      </c>
      <c r="AH78" s="22">
        <v>16.572074000000001</v>
      </c>
      <c r="AI78" s="22">
        <v>0.19036800000000001</v>
      </c>
      <c r="AJ78" s="22">
        <v>6.3159559999999999</v>
      </c>
      <c r="AK78" s="22">
        <v>10.06575</v>
      </c>
      <c r="AL78" s="22">
        <v>16.572074000000001</v>
      </c>
      <c r="AM78" s="23" t="s">
        <v>50</v>
      </c>
      <c r="AO78" s="64" t="s">
        <v>122</v>
      </c>
      <c r="AP78" s="22">
        <v>6</v>
      </c>
      <c r="AQ78" s="22">
        <v>2</v>
      </c>
      <c r="AR78" s="22">
        <v>14.42</v>
      </c>
      <c r="AS78" s="22" t="s">
        <v>50</v>
      </c>
      <c r="AT78" s="22">
        <v>6.3290000000000006</v>
      </c>
      <c r="AU78" s="22">
        <v>8.0909999999999993</v>
      </c>
      <c r="AV78" s="22">
        <v>14.42</v>
      </c>
      <c r="AW78" s="23" t="s">
        <v>50</v>
      </c>
      <c r="AY78" s="64" t="s">
        <v>122</v>
      </c>
      <c r="AZ78" s="22">
        <v>4</v>
      </c>
      <c r="BA78" s="22">
        <v>3</v>
      </c>
      <c r="BB78" s="22">
        <v>16.675999999999998</v>
      </c>
      <c r="BC78" s="22" t="s">
        <v>50</v>
      </c>
      <c r="BD78" s="22">
        <v>5.9559999999999995</v>
      </c>
      <c r="BE78" s="22">
        <v>10.719999999999999</v>
      </c>
      <c r="BF78" s="22">
        <v>14.526</v>
      </c>
      <c r="BG78" s="23">
        <v>2.15</v>
      </c>
    </row>
    <row r="79" spans="1:59" x14ac:dyDescent="0.2">
      <c r="A79" s="64" t="s">
        <v>123</v>
      </c>
      <c r="B79" s="22">
        <v>3</v>
      </c>
      <c r="C79" s="22">
        <v>2</v>
      </c>
      <c r="D79" s="22">
        <v>3.8493940000000002</v>
      </c>
      <c r="E79" s="22">
        <v>1.6243939999999999</v>
      </c>
      <c r="F79" s="22" t="s">
        <v>50</v>
      </c>
      <c r="G79" s="22">
        <v>2.2250000000000001</v>
      </c>
      <c r="H79" s="22">
        <v>3.8493940000000002</v>
      </c>
      <c r="I79" s="23" t="s">
        <v>50</v>
      </c>
      <c r="K79" s="64" t="s">
        <v>123</v>
      </c>
      <c r="L79" s="22">
        <v>4</v>
      </c>
      <c r="M79" s="22">
        <v>2</v>
      </c>
      <c r="N79" s="22">
        <v>671.92697000999988</v>
      </c>
      <c r="O79" s="22">
        <v>363.60799570000012</v>
      </c>
      <c r="P79" s="22">
        <v>265.95524610000001</v>
      </c>
      <c r="Q79" s="22">
        <v>42.363728209999998</v>
      </c>
      <c r="R79" s="22">
        <v>622.27486128999988</v>
      </c>
      <c r="S79" s="23">
        <v>49.652108720000001</v>
      </c>
      <c r="U79" s="64" t="s">
        <v>123</v>
      </c>
      <c r="V79" s="22">
        <v>3</v>
      </c>
      <c r="W79" s="22" t="s">
        <v>50</v>
      </c>
      <c r="X79" s="22">
        <v>1.032</v>
      </c>
      <c r="Y79" s="22">
        <v>0.34799999999999998</v>
      </c>
      <c r="Z79" s="22">
        <v>0.68400000000000005</v>
      </c>
      <c r="AA79" s="22" t="s">
        <v>50</v>
      </c>
      <c r="AB79" s="22">
        <v>1.032</v>
      </c>
      <c r="AC79" s="23" t="s">
        <v>50</v>
      </c>
      <c r="AE79" s="64" t="s">
        <v>123</v>
      </c>
      <c r="AF79" s="22">
        <v>3</v>
      </c>
      <c r="AG79" s="22" t="s">
        <v>50</v>
      </c>
      <c r="AH79" s="22">
        <v>1.024</v>
      </c>
      <c r="AI79" s="22">
        <v>0.33999999999999997</v>
      </c>
      <c r="AJ79" s="22">
        <v>0.68400000000000005</v>
      </c>
      <c r="AK79" s="22" t="s">
        <v>50</v>
      </c>
      <c r="AL79" s="22">
        <v>1.024</v>
      </c>
      <c r="AM79" s="23" t="s">
        <v>50</v>
      </c>
      <c r="AO79" s="64" t="s">
        <v>123</v>
      </c>
      <c r="AP79" s="22">
        <v>4</v>
      </c>
      <c r="AQ79" s="22" t="s">
        <v>50</v>
      </c>
      <c r="AR79" s="22">
        <v>1.5640000000000003</v>
      </c>
      <c r="AS79" s="22">
        <v>0.60200000000000009</v>
      </c>
      <c r="AT79" s="22" t="s">
        <v>50</v>
      </c>
      <c r="AU79" s="22">
        <v>0.96200000000000008</v>
      </c>
      <c r="AV79" s="22">
        <v>1.5640000000000003</v>
      </c>
      <c r="AW79" s="23" t="s">
        <v>50</v>
      </c>
      <c r="AY79" s="64" t="s">
        <v>123</v>
      </c>
      <c r="AZ79" s="22">
        <v>5</v>
      </c>
      <c r="BA79" s="22" t="s">
        <v>50</v>
      </c>
      <c r="BB79" s="22">
        <v>1.6730000000000003</v>
      </c>
      <c r="BC79" s="22">
        <v>0.59000000000000008</v>
      </c>
      <c r="BD79" s="22" t="s">
        <v>50</v>
      </c>
      <c r="BE79" s="22">
        <v>1.0830000000000002</v>
      </c>
      <c r="BF79" s="22">
        <v>1.1639999999999999</v>
      </c>
      <c r="BG79" s="23">
        <v>0.50900000000000001</v>
      </c>
    </row>
    <row r="80" spans="1:59" x14ac:dyDescent="0.2">
      <c r="A80" s="63" t="s">
        <v>124</v>
      </c>
      <c r="B80" s="22">
        <v>50</v>
      </c>
      <c r="C80" s="22">
        <v>25</v>
      </c>
      <c r="D80" s="22">
        <v>138.01839984364975</v>
      </c>
      <c r="E80" s="22">
        <v>96.404966380000005</v>
      </c>
      <c r="F80" s="22">
        <v>23.96162946364975</v>
      </c>
      <c r="G80" s="22">
        <v>17.651804000000002</v>
      </c>
      <c r="H80" s="22">
        <v>133.89748884364977</v>
      </c>
      <c r="I80" s="23">
        <v>4.1209110000000004</v>
      </c>
      <c r="K80" s="63" t="s">
        <v>124</v>
      </c>
      <c r="L80" s="22">
        <v>55</v>
      </c>
      <c r="M80" s="22">
        <v>35</v>
      </c>
      <c r="N80" s="22">
        <v>0.3</v>
      </c>
      <c r="O80" s="22" t="s">
        <v>50</v>
      </c>
      <c r="P80" s="22">
        <v>0.3</v>
      </c>
      <c r="Q80" s="22" t="s">
        <v>50</v>
      </c>
      <c r="R80" s="22">
        <v>0.3</v>
      </c>
      <c r="S80" s="23" t="s">
        <v>50</v>
      </c>
      <c r="U80" s="63" t="s">
        <v>124</v>
      </c>
      <c r="V80" s="22">
        <v>52</v>
      </c>
      <c r="W80" s="22">
        <v>32</v>
      </c>
      <c r="X80" s="22">
        <v>174.62579373745322</v>
      </c>
      <c r="Y80" s="22">
        <v>98.791932340000002</v>
      </c>
      <c r="Z80" s="22">
        <v>50.748621397453213</v>
      </c>
      <c r="AA80" s="22">
        <v>25.085240000000002</v>
      </c>
      <c r="AB80" s="22">
        <v>172.31966673745322</v>
      </c>
      <c r="AC80" s="23">
        <v>2.306127</v>
      </c>
      <c r="AE80" s="63" t="s">
        <v>124</v>
      </c>
      <c r="AF80" s="22">
        <v>57</v>
      </c>
      <c r="AG80" s="22">
        <v>26</v>
      </c>
      <c r="AH80" s="22">
        <v>214.34447736527551</v>
      </c>
      <c r="AI80" s="22">
        <v>82.27816258203822</v>
      </c>
      <c r="AJ80" s="22">
        <v>96.033622799311132</v>
      </c>
      <c r="AK80" s="22">
        <v>36.032691983926135</v>
      </c>
      <c r="AL80" s="22">
        <v>208.0590122701839</v>
      </c>
      <c r="AM80" s="23">
        <v>6.2854650950915909</v>
      </c>
      <c r="AO80" s="63" t="s">
        <v>124</v>
      </c>
      <c r="AP80" s="22">
        <v>43</v>
      </c>
      <c r="AQ80" s="22">
        <v>19</v>
      </c>
      <c r="AR80" s="22">
        <v>207.29446000677439</v>
      </c>
      <c r="AS80" s="22">
        <v>62.989620416799447</v>
      </c>
      <c r="AT80" s="22">
        <v>117.24009924676787</v>
      </c>
      <c r="AU80" s="22">
        <v>27.064740343207085</v>
      </c>
      <c r="AV80" s="22">
        <v>194.43763459056063</v>
      </c>
      <c r="AW80" s="23">
        <v>12.856825416213747</v>
      </c>
      <c r="AY80" s="63" t="s">
        <v>124</v>
      </c>
      <c r="AZ80" s="22">
        <v>42</v>
      </c>
      <c r="BA80" s="22">
        <v>24</v>
      </c>
      <c r="BB80" s="22">
        <v>186.37100000000001</v>
      </c>
      <c r="BC80" s="22">
        <v>60.825999999999993</v>
      </c>
      <c r="BD80" s="22">
        <v>100.50700000000001</v>
      </c>
      <c r="BE80" s="22">
        <v>25.038</v>
      </c>
      <c r="BF80" s="22">
        <v>176.79399999999998</v>
      </c>
      <c r="BG80" s="23">
        <v>9.577</v>
      </c>
    </row>
    <row r="81" spans="1:59" x14ac:dyDescent="0.2">
      <c r="A81" s="64" t="s">
        <v>125</v>
      </c>
      <c r="B81" s="22">
        <v>1</v>
      </c>
      <c r="C81" s="22" t="s">
        <v>50</v>
      </c>
      <c r="D81" s="22">
        <v>0.3</v>
      </c>
      <c r="E81" s="22" t="s">
        <v>50</v>
      </c>
      <c r="F81" s="22">
        <v>0.3</v>
      </c>
      <c r="G81" s="22" t="s">
        <v>50</v>
      </c>
      <c r="H81" s="22">
        <v>0.3</v>
      </c>
      <c r="I81" s="23" t="s">
        <v>50</v>
      </c>
      <c r="K81" s="64" t="s">
        <v>125</v>
      </c>
      <c r="L81" s="22">
        <v>1</v>
      </c>
      <c r="M81" s="22" t="s">
        <v>50</v>
      </c>
      <c r="N81" s="22">
        <v>57.248606580000008</v>
      </c>
      <c r="O81" s="22">
        <v>43.56941393000001</v>
      </c>
      <c r="P81" s="22">
        <v>11.071522399999999</v>
      </c>
      <c r="Q81" s="22">
        <v>2.60767025</v>
      </c>
      <c r="R81" s="22">
        <v>57.049585330000006</v>
      </c>
      <c r="S81" s="23">
        <v>0.19902124999999998</v>
      </c>
      <c r="U81" s="64" t="s">
        <v>125</v>
      </c>
      <c r="V81" s="22" t="s">
        <v>50</v>
      </c>
      <c r="W81" s="22" t="s">
        <v>50</v>
      </c>
      <c r="X81" s="22" t="s">
        <v>50</v>
      </c>
      <c r="Y81" s="22" t="s">
        <v>50</v>
      </c>
      <c r="Z81" s="22" t="s">
        <v>50</v>
      </c>
      <c r="AA81" s="22" t="s">
        <v>50</v>
      </c>
      <c r="AB81" s="22" t="s">
        <v>50</v>
      </c>
      <c r="AC81" s="23" t="s">
        <v>50</v>
      </c>
      <c r="AE81" s="64" t="s">
        <v>125</v>
      </c>
      <c r="AF81" s="22" t="s">
        <v>50</v>
      </c>
      <c r="AG81" s="22" t="s">
        <v>50</v>
      </c>
      <c r="AH81" s="22" t="s">
        <v>50</v>
      </c>
      <c r="AI81" s="22" t="s">
        <v>50</v>
      </c>
      <c r="AJ81" s="22" t="s">
        <v>50</v>
      </c>
      <c r="AK81" s="22" t="s">
        <v>50</v>
      </c>
      <c r="AL81" s="22" t="s">
        <v>50</v>
      </c>
      <c r="AM81" s="23" t="s">
        <v>50</v>
      </c>
      <c r="AO81" s="64" t="s">
        <v>125</v>
      </c>
      <c r="AP81" s="22">
        <v>1</v>
      </c>
      <c r="AQ81" s="22" t="s">
        <v>50</v>
      </c>
      <c r="AR81" s="22">
        <v>0.29900000000000004</v>
      </c>
      <c r="AS81" s="22" t="s">
        <v>50</v>
      </c>
      <c r="AT81" s="22">
        <v>0.29900000000000004</v>
      </c>
      <c r="AU81" s="22" t="s">
        <v>50</v>
      </c>
      <c r="AV81" s="22">
        <v>0.29900000000000004</v>
      </c>
      <c r="AW81" s="23" t="s">
        <v>50</v>
      </c>
      <c r="AY81" s="64" t="s">
        <v>125</v>
      </c>
      <c r="AZ81" s="22">
        <v>1</v>
      </c>
      <c r="BA81" s="22" t="s">
        <v>50</v>
      </c>
      <c r="BB81" s="22">
        <v>0.32200000000000001</v>
      </c>
      <c r="BC81" s="22" t="s">
        <v>50</v>
      </c>
      <c r="BD81" s="22">
        <v>0.32200000000000001</v>
      </c>
      <c r="BE81" s="22" t="s">
        <v>50</v>
      </c>
      <c r="BF81" s="22">
        <v>0.32200000000000001</v>
      </c>
      <c r="BG81" s="23" t="s">
        <v>50</v>
      </c>
    </row>
    <row r="82" spans="1:59" x14ac:dyDescent="0.2">
      <c r="A82" s="64" t="s">
        <v>126</v>
      </c>
      <c r="B82" s="22">
        <v>23</v>
      </c>
      <c r="C82" s="22">
        <v>11</v>
      </c>
      <c r="D82" s="22">
        <v>52.860545333649753</v>
      </c>
      <c r="E82" s="22">
        <v>43.912509290000003</v>
      </c>
      <c r="F82" s="22">
        <v>7.0856820436497507</v>
      </c>
      <c r="G82" s="22">
        <v>1.8623540000000001</v>
      </c>
      <c r="H82" s="22">
        <v>52.666705333649759</v>
      </c>
      <c r="I82" s="23">
        <v>0.19384000000000001</v>
      </c>
      <c r="K82" s="64" t="s">
        <v>126</v>
      </c>
      <c r="L82" s="22">
        <v>24</v>
      </c>
      <c r="M82" s="22">
        <v>15</v>
      </c>
      <c r="N82" s="22">
        <v>13.52817656</v>
      </c>
      <c r="O82" s="22">
        <v>3.3912415600000001</v>
      </c>
      <c r="P82" s="22">
        <v>8.9369349999999983</v>
      </c>
      <c r="Q82" s="22">
        <v>1.2</v>
      </c>
      <c r="R82" s="22">
        <v>13.52817656</v>
      </c>
      <c r="S82" s="23" t="s">
        <v>50</v>
      </c>
      <c r="U82" s="64" t="s">
        <v>126</v>
      </c>
      <c r="V82" s="22">
        <v>25</v>
      </c>
      <c r="W82" s="22">
        <v>13</v>
      </c>
      <c r="X82" s="22">
        <v>69.871232907453219</v>
      </c>
      <c r="Y82" s="22">
        <v>46.713728400000001</v>
      </c>
      <c r="Z82" s="22">
        <v>19.341683507453212</v>
      </c>
      <c r="AA82" s="22">
        <v>3.8158209999999997</v>
      </c>
      <c r="AB82" s="22">
        <v>69.662648907453217</v>
      </c>
      <c r="AC82" s="23">
        <v>0.20858399999999999</v>
      </c>
      <c r="AE82" s="64" t="s">
        <v>126</v>
      </c>
      <c r="AF82" s="22">
        <v>29</v>
      </c>
      <c r="AG82" s="22">
        <v>11</v>
      </c>
      <c r="AH82" s="22">
        <v>77.74442512837301</v>
      </c>
      <c r="AI82" s="22">
        <v>40.194191542038226</v>
      </c>
      <c r="AJ82" s="22">
        <v>26.342094539311148</v>
      </c>
      <c r="AK82" s="22">
        <v>11.208139047023639</v>
      </c>
      <c r="AL82" s="22">
        <v>74.306425128373021</v>
      </c>
      <c r="AM82" s="23">
        <v>3.4379999999999997</v>
      </c>
      <c r="AO82" s="64" t="s">
        <v>126</v>
      </c>
      <c r="AP82" s="22">
        <v>25</v>
      </c>
      <c r="AQ82" s="22">
        <v>10</v>
      </c>
      <c r="AR82" s="22">
        <v>59.855009720768471</v>
      </c>
      <c r="AS82" s="22">
        <v>29.990620416799448</v>
      </c>
      <c r="AT82" s="22">
        <v>23.279099246767842</v>
      </c>
      <c r="AU82" s="22">
        <v>6.5852900572011812</v>
      </c>
      <c r="AV82" s="22">
        <v>58.75200972076847</v>
      </c>
      <c r="AW82" s="23">
        <v>1.103</v>
      </c>
      <c r="AY82" s="64" t="s">
        <v>126</v>
      </c>
      <c r="AZ82" s="22">
        <v>24</v>
      </c>
      <c r="BA82" s="22">
        <v>13</v>
      </c>
      <c r="BB82" s="22">
        <v>40.049999999999997</v>
      </c>
      <c r="BC82" s="22">
        <v>25.137999999999998</v>
      </c>
      <c r="BD82" s="22">
        <v>12.728</v>
      </c>
      <c r="BE82" s="22">
        <v>2.1840000000000002</v>
      </c>
      <c r="BF82" s="22">
        <v>39.321999999999996</v>
      </c>
      <c r="BG82" s="23">
        <v>0.72799999999999998</v>
      </c>
    </row>
    <row r="83" spans="1:59" x14ac:dyDescent="0.2">
      <c r="A83" s="64" t="s">
        <v>127</v>
      </c>
      <c r="B83" s="22">
        <v>6</v>
      </c>
      <c r="C83" s="22">
        <v>2</v>
      </c>
      <c r="D83" s="22">
        <v>10.499940860000001</v>
      </c>
      <c r="E83" s="22">
        <v>3.6182294400000004</v>
      </c>
      <c r="F83" s="22">
        <v>5.9817114199999999</v>
      </c>
      <c r="G83" s="22">
        <v>0.9</v>
      </c>
      <c r="H83" s="22">
        <v>10.499940860000001</v>
      </c>
      <c r="I83" s="23" t="s">
        <v>50</v>
      </c>
      <c r="K83" s="64" t="s">
        <v>127</v>
      </c>
      <c r="L83" s="22">
        <v>7</v>
      </c>
      <c r="M83" s="22">
        <v>5</v>
      </c>
      <c r="N83" s="22">
        <v>38.593908999999989</v>
      </c>
      <c r="O83" s="22">
        <v>13.172530000000002</v>
      </c>
      <c r="P83" s="22">
        <v>5.5855060000000005</v>
      </c>
      <c r="Q83" s="22">
        <v>19.835872999999999</v>
      </c>
      <c r="R83" s="22">
        <v>38.593908999999989</v>
      </c>
      <c r="S83" s="23" t="s">
        <v>50</v>
      </c>
      <c r="U83" s="64" t="s">
        <v>127</v>
      </c>
      <c r="V83" s="22">
        <v>6</v>
      </c>
      <c r="W83" s="22">
        <v>4</v>
      </c>
      <c r="X83" s="22">
        <v>21.742858890000001</v>
      </c>
      <c r="Y83" s="22">
        <v>1.6069900000000001</v>
      </c>
      <c r="Z83" s="22">
        <v>19.735868889999999</v>
      </c>
      <c r="AA83" s="22">
        <v>0.4</v>
      </c>
      <c r="AB83" s="22">
        <v>21.742858890000001</v>
      </c>
      <c r="AC83" s="23" t="s">
        <v>50</v>
      </c>
      <c r="AE83" s="64" t="s">
        <v>127</v>
      </c>
      <c r="AF83" s="22">
        <v>8</v>
      </c>
      <c r="AG83" s="22">
        <v>4</v>
      </c>
      <c r="AH83" s="22">
        <v>63.000864329999999</v>
      </c>
      <c r="AI83" s="22">
        <v>2.1550000000000002</v>
      </c>
      <c r="AJ83" s="22">
        <v>60.418864329999998</v>
      </c>
      <c r="AK83" s="22">
        <v>0.42699999999999999</v>
      </c>
      <c r="AL83" s="22">
        <v>62.460864329999993</v>
      </c>
      <c r="AM83" s="23">
        <v>0.54</v>
      </c>
      <c r="AO83" s="64" t="s">
        <v>127</v>
      </c>
      <c r="AP83" s="22">
        <v>6</v>
      </c>
      <c r="AQ83" s="22">
        <v>2</v>
      </c>
      <c r="AR83" s="22">
        <v>88.882000000000005</v>
      </c>
      <c r="AS83" s="22">
        <v>0.54200000000000004</v>
      </c>
      <c r="AT83" s="22">
        <v>87.835000000000022</v>
      </c>
      <c r="AU83" s="22">
        <v>0.505</v>
      </c>
      <c r="AV83" s="22">
        <v>77.772000000000006</v>
      </c>
      <c r="AW83" s="23">
        <v>11.11</v>
      </c>
      <c r="AY83" s="64" t="s">
        <v>127</v>
      </c>
      <c r="AZ83" s="22">
        <v>5</v>
      </c>
      <c r="BA83" s="22">
        <v>2</v>
      </c>
      <c r="BB83" s="22">
        <v>82.47</v>
      </c>
      <c r="BC83" s="22">
        <v>0.52300000000000002</v>
      </c>
      <c r="BD83" s="22">
        <v>81.347000000000008</v>
      </c>
      <c r="BE83" s="22">
        <v>0.6</v>
      </c>
      <c r="BF83" s="22">
        <v>76.075000000000003</v>
      </c>
      <c r="BG83" s="23">
        <v>6.3950000000000005</v>
      </c>
    </row>
    <row r="84" spans="1:59" x14ac:dyDescent="0.2">
      <c r="A84" s="64" t="s">
        <v>128</v>
      </c>
      <c r="B84" s="22">
        <v>8</v>
      </c>
      <c r="C84" s="22">
        <v>4</v>
      </c>
      <c r="D84" s="22">
        <v>25.482008750000002</v>
      </c>
      <c r="E84" s="22">
        <v>7.8406437499999999</v>
      </c>
      <c r="F84" s="22">
        <v>6.6789860000000001</v>
      </c>
      <c r="G84" s="22">
        <v>10.962379</v>
      </c>
      <c r="H84" s="22">
        <v>25.482008749999999</v>
      </c>
      <c r="I84" s="23" t="s">
        <v>50</v>
      </c>
      <c r="K84" s="64" t="s">
        <v>128</v>
      </c>
      <c r="L84" s="22">
        <v>9</v>
      </c>
      <c r="M84" s="22">
        <v>6</v>
      </c>
      <c r="N84" s="22">
        <v>57.393377920000006</v>
      </c>
      <c r="O84" s="22">
        <v>47.702104540000008</v>
      </c>
      <c r="P84" s="22">
        <v>7.0569049999999995</v>
      </c>
      <c r="Q84" s="22">
        <v>2.6343683799999997</v>
      </c>
      <c r="R84" s="22">
        <v>54.759009540000008</v>
      </c>
      <c r="S84" s="23">
        <v>2.6343683799999997</v>
      </c>
      <c r="U84" s="64" t="s">
        <v>128</v>
      </c>
      <c r="V84" s="22">
        <v>8</v>
      </c>
      <c r="W84" s="22">
        <v>6</v>
      </c>
      <c r="X84" s="22">
        <v>31.840796999999998</v>
      </c>
      <c r="Y84" s="22">
        <v>7.8820800000000002</v>
      </c>
      <c r="Z84" s="22">
        <v>4.5518409999999996</v>
      </c>
      <c r="AA84" s="22">
        <v>19.406876</v>
      </c>
      <c r="AB84" s="22">
        <v>31.840796999999998</v>
      </c>
      <c r="AC84" s="23" t="s">
        <v>50</v>
      </c>
      <c r="AE84" s="64" t="s">
        <v>128</v>
      </c>
      <c r="AF84" s="22">
        <v>6</v>
      </c>
      <c r="AG84" s="22">
        <v>4</v>
      </c>
      <c r="AH84" s="22">
        <v>27.135030771810904</v>
      </c>
      <c r="AI84" s="22">
        <v>1.137</v>
      </c>
      <c r="AJ84" s="22">
        <v>3.3409429300000002</v>
      </c>
      <c r="AK84" s="22">
        <v>22.657087841810903</v>
      </c>
      <c r="AL84" s="22">
        <v>27.135030771810904</v>
      </c>
      <c r="AM84" s="23" t="s">
        <v>50</v>
      </c>
      <c r="AO84" s="64" t="s">
        <v>128</v>
      </c>
      <c r="AP84" s="22">
        <v>4</v>
      </c>
      <c r="AQ84" s="22">
        <v>3</v>
      </c>
      <c r="AR84" s="22">
        <v>22.105624869792155</v>
      </c>
      <c r="AS84" s="22">
        <v>0.61599999999999999</v>
      </c>
      <c r="AT84" s="22">
        <v>1.647</v>
      </c>
      <c r="AU84" s="22">
        <v>19.842624869792157</v>
      </c>
      <c r="AV84" s="22">
        <v>22.105624869792155</v>
      </c>
      <c r="AW84" s="23" t="s">
        <v>50</v>
      </c>
      <c r="AY84" s="64" t="s">
        <v>128</v>
      </c>
      <c r="AZ84" s="22">
        <v>5</v>
      </c>
      <c r="BA84" s="22">
        <v>4</v>
      </c>
      <c r="BB84" s="22">
        <v>25.095000000000002</v>
      </c>
      <c r="BC84" s="22" t="s">
        <v>50</v>
      </c>
      <c r="BD84" s="22">
        <v>2.8410000000000002</v>
      </c>
      <c r="BE84" s="22">
        <v>22.254000000000001</v>
      </c>
      <c r="BF84" s="22">
        <v>25.095000000000002</v>
      </c>
      <c r="BG84" s="23" t="s">
        <v>50</v>
      </c>
    </row>
    <row r="85" spans="1:59" x14ac:dyDescent="0.2">
      <c r="A85" s="64" t="s">
        <v>129</v>
      </c>
      <c r="B85" s="22">
        <v>12</v>
      </c>
      <c r="C85" s="22">
        <v>8</v>
      </c>
      <c r="D85" s="22">
        <v>48.875904900000002</v>
      </c>
      <c r="E85" s="22">
        <v>41.033583900000004</v>
      </c>
      <c r="F85" s="22">
        <v>3.9152499999999999</v>
      </c>
      <c r="G85" s="22">
        <v>3.9270710000000002</v>
      </c>
      <c r="H85" s="22">
        <v>44.948833900000004</v>
      </c>
      <c r="I85" s="23">
        <v>3.9270710000000002</v>
      </c>
      <c r="K85" s="64" t="s">
        <v>129</v>
      </c>
      <c r="L85" s="22">
        <v>14</v>
      </c>
      <c r="M85" s="22">
        <v>9</v>
      </c>
      <c r="N85" s="22">
        <v>167.06407006000001</v>
      </c>
      <c r="O85" s="22">
        <v>107.83529003000001</v>
      </c>
      <c r="P85" s="22">
        <v>32.950868399999997</v>
      </c>
      <c r="Q85" s="22">
        <v>26.277911629999998</v>
      </c>
      <c r="R85" s="22">
        <v>164.23068043000001</v>
      </c>
      <c r="S85" s="23">
        <v>2.8333896299999997</v>
      </c>
      <c r="U85" s="64" t="s">
        <v>129</v>
      </c>
      <c r="V85" s="22">
        <v>13</v>
      </c>
      <c r="W85" s="22">
        <v>9</v>
      </c>
      <c r="X85" s="22">
        <v>51.170904939999993</v>
      </c>
      <c r="Y85" s="22">
        <v>42.589133939999996</v>
      </c>
      <c r="Z85" s="22">
        <v>7.1192279999999997</v>
      </c>
      <c r="AA85" s="22">
        <v>1.4625429999999999</v>
      </c>
      <c r="AB85" s="22">
        <v>49.073361939999998</v>
      </c>
      <c r="AC85" s="23">
        <v>2.0975429999999999</v>
      </c>
      <c r="AE85" s="64" t="s">
        <v>129</v>
      </c>
      <c r="AF85" s="22">
        <v>14</v>
      </c>
      <c r="AG85" s="22">
        <v>7</v>
      </c>
      <c r="AH85" s="22">
        <v>46.464157135091597</v>
      </c>
      <c r="AI85" s="22">
        <v>38.79197104</v>
      </c>
      <c r="AJ85" s="22">
        <v>5.9317209999999996</v>
      </c>
      <c r="AK85" s="22">
        <v>1.740465095091591</v>
      </c>
      <c r="AL85" s="22">
        <v>44.156692040000003</v>
      </c>
      <c r="AM85" s="23">
        <v>2.3074650950915911</v>
      </c>
      <c r="AO85" s="64" t="s">
        <v>129</v>
      </c>
      <c r="AP85" s="22">
        <v>7</v>
      </c>
      <c r="AQ85" s="22">
        <v>4</v>
      </c>
      <c r="AR85" s="22">
        <v>36.152825416213744</v>
      </c>
      <c r="AS85" s="22">
        <v>31.840999999999998</v>
      </c>
      <c r="AT85" s="22">
        <v>4.18</v>
      </c>
      <c r="AU85" s="22">
        <v>0.13182541621374791</v>
      </c>
      <c r="AV85" s="22">
        <v>35.508999999999993</v>
      </c>
      <c r="AW85" s="23">
        <v>0.64382541621374789</v>
      </c>
      <c r="AY85" s="64" t="s">
        <v>129</v>
      </c>
      <c r="AZ85" s="22">
        <v>7</v>
      </c>
      <c r="BA85" s="22">
        <v>5</v>
      </c>
      <c r="BB85" s="22">
        <v>38.433999999999997</v>
      </c>
      <c r="BC85" s="22">
        <v>35.164999999999999</v>
      </c>
      <c r="BD85" s="22">
        <v>3.2689999999999997</v>
      </c>
      <c r="BE85" s="22" t="s">
        <v>50</v>
      </c>
      <c r="BF85" s="22">
        <v>35.980000000000004</v>
      </c>
      <c r="BG85" s="23">
        <v>2.4539999999999997</v>
      </c>
    </row>
    <row r="86" spans="1:59" x14ac:dyDescent="0.2">
      <c r="A86" s="63" t="s">
        <v>130</v>
      </c>
      <c r="B86" s="22">
        <v>49</v>
      </c>
      <c r="C86" s="22">
        <v>30</v>
      </c>
      <c r="D86" s="22">
        <v>126.34142401999999</v>
      </c>
      <c r="E86" s="22">
        <v>48.079422809999997</v>
      </c>
      <c r="F86" s="22">
        <v>51.010188999999997</v>
      </c>
      <c r="G86" s="22">
        <v>27.251812209999997</v>
      </c>
      <c r="H86" s="22">
        <v>113.82314881000001</v>
      </c>
      <c r="I86" s="23">
        <v>12.518275209999999</v>
      </c>
      <c r="K86" s="63" t="s">
        <v>130</v>
      </c>
      <c r="L86" s="22">
        <v>59</v>
      </c>
      <c r="M86" s="22">
        <v>35</v>
      </c>
      <c r="N86" s="22">
        <v>41.022778999999986</v>
      </c>
      <c r="O86" s="22">
        <v>9.429310000000001</v>
      </c>
      <c r="P86" s="22">
        <v>28.403469000000001</v>
      </c>
      <c r="Q86" s="22">
        <v>3.19</v>
      </c>
      <c r="R86" s="22">
        <v>41.022778999999986</v>
      </c>
      <c r="S86" s="23" t="s">
        <v>50</v>
      </c>
      <c r="U86" s="63" t="s">
        <v>130</v>
      </c>
      <c r="V86" s="22">
        <v>57</v>
      </c>
      <c r="W86" s="22">
        <v>31</v>
      </c>
      <c r="X86" s="22">
        <v>136.87540639999997</v>
      </c>
      <c r="Y86" s="22">
        <v>37.970223700000005</v>
      </c>
      <c r="Z86" s="22">
        <v>65.735866999999999</v>
      </c>
      <c r="AA86" s="22">
        <v>33.169315699999999</v>
      </c>
      <c r="AB86" s="22">
        <v>124.08036269999999</v>
      </c>
      <c r="AC86" s="23">
        <v>12.795043700000001</v>
      </c>
      <c r="AE86" s="63" t="s">
        <v>130</v>
      </c>
      <c r="AF86" s="22">
        <v>57</v>
      </c>
      <c r="AG86" s="22">
        <v>34</v>
      </c>
      <c r="AH86" s="22">
        <v>136.67869919999998</v>
      </c>
      <c r="AI86" s="22">
        <v>37.406720159999999</v>
      </c>
      <c r="AJ86" s="22">
        <v>68.733351389999996</v>
      </c>
      <c r="AK86" s="22">
        <v>30.538627649999999</v>
      </c>
      <c r="AL86" s="22">
        <v>118.16932574999998</v>
      </c>
      <c r="AM86" s="23">
        <v>18.509373449999998</v>
      </c>
      <c r="AO86" s="63" t="s">
        <v>130</v>
      </c>
      <c r="AP86" s="22">
        <v>46</v>
      </c>
      <c r="AQ86" s="22">
        <v>28</v>
      </c>
      <c r="AR86" s="22">
        <v>122.72900000000001</v>
      </c>
      <c r="AS86" s="22">
        <v>34.262</v>
      </c>
      <c r="AT86" s="22">
        <v>54.365000000000009</v>
      </c>
      <c r="AU86" s="22">
        <v>34.102000000000004</v>
      </c>
      <c r="AV86" s="22">
        <v>88.564000000000007</v>
      </c>
      <c r="AW86" s="23">
        <v>34.164999999999999</v>
      </c>
      <c r="AY86" s="63" t="s">
        <v>130</v>
      </c>
      <c r="AZ86" s="22">
        <v>46</v>
      </c>
      <c r="BA86" s="22">
        <v>26</v>
      </c>
      <c r="BB86" s="22">
        <v>121.59299999999999</v>
      </c>
      <c r="BC86" s="22">
        <v>32.712999999999994</v>
      </c>
      <c r="BD86" s="22">
        <v>48.258000000000003</v>
      </c>
      <c r="BE86" s="22">
        <v>40.622</v>
      </c>
      <c r="BF86" s="22">
        <v>82.927000000000007</v>
      </c>
      <c r="BG86" s="23">
        <v>38.665999999999997</v>
      </c>
    </row>
    <row r="87" spans="1:59" x14ac:dyDescent="0.2">
      <c r="A87" s="64" t="s">
        <v>131</v>
      </c>
      <c r="B87" s="22">
        <v>10</v>
      </c>
      <c r="C87" s="22">
        <v>6</v>
      </c>
      <c r="D87" s="22">
        <v>39.887679000000006</v>
      </c>
      <c r="E87" s="22">
        <v>7.1247420000000004</v>
      </c>
      <c r="F87" s="22">
        <v>29.596616999999998</v>
      </c>
      <c r="G87" s="22">
        <v>3.1663199999999998</v>
      </c>
      <c r="H87" s="22">
        <v>39.887678999999999</v>
      </c>
      <c r="I87" s="23" t="s">
        <v>50</v>
      </c>
      <c r="K87" s="64" t="s">
        <v>131</v>
      </c>
      <c r="L87" s="22">
        <v>12</v>
      </c>
      <c r="M87" s="22">
        <v>7</v>
      </c>
      <c r="N87" s="22">
        <v>57.503084000000001</v>
      </c>
      <c r="O87" s="22">
        <v>12.798881999999999</v>
      </c>
      <c r="P87" s="22">
        <v>20.191316999999998</v>
      </c>
      <c r="Q87" s="22">
        <v>24.512885000000001</v>
      </c>
      <c r="R87" s="22">
        <v>53.085256999999999</v>
      </c>
      <c r="S87" s="23">
        <v>4.4178269999999999</v>
      </c>
      <c r="U87" s="64" t="s">
        <v>131</v>
      </c>
      <c r="V87" s="22">
        <v>11</v>
      </c>
      <c r="W87" s="22">
        <v>6</v>
      </c>
      <c r="X87" s="22">
        <v>38.23519499999999</v>
      </c>
      <c r="Y87" s="22">
        <v>7.067692000000001</v>
      </c>
      <c r="Z87" s="22">
        <v>28.844374999999999</v>
      </c>
      <c r="AA87" s="22">
        <v>2.3231280000000001</v>
      </c>
      <c r="AB87" s="22">
        <v>38.23519499999999</v>
      </c>
      <c r="AC87" s="23" t="s">
        <v>50</v>
      </c>
      <c r="AE87" s="64" t="s">
        <v>131</v>
      </c>
      <c r="AF87" s="22">
        <v>8</v>
      </c>
      <c r="AG87" s="22">
        <v>5</v>
      </c>
      <c r="AH87" s="22">
        <v>35.350963589999999</v>
      </c>
      <c r="AI87" s="22">
        <v>8.7976460000000003</v>
      </c>
      <c r="AJ87" s="22">
        <v>25.637444590000001</v>
      </c>
      <c r="AK87" s="22">
        <v>0.91587300000000005</v>
      </c>
      <c r="AL87" s="22">
        <v>35.350963590000006</v>
      </c>
      <c r="AM87" s="23" t="s">
        <v>50</v>
      </c>
      <c r="AO87" s="64" t="s">
        <v>131</v>
      </c>
      <c r="AP87" s="22">
        <v>7</v>
      </c>
      <c r="AQ87" s="22">
        <v>3</v>
      </c>
      <c r="AR87" s="22">
        <v>31.180000000000003</v>
      </c>
      <c r="AS87" s="22">
        <v>8.9079999999999995</v>
      </c>
      <c r="AT87" s="22">
        <v>22.182000000000002</v>
      </c>
      <c r="AU87" s="22">
        <v>0.09</v>
      </c>
      <c r="AV87" s="22">
        <v>31.180000000000003</v>
      </c>
      <c r="AW87" s="23" t="s">
        <v>50</v>
      </c>
      <c r="AY87" s="64" t="s">
        <v>131</v>
      </c>
      <c r="AZ87" s="22">
        <v>7</v>
      </c>
      <c r="BA87" s="22">
        <v>3</v>
      </c>
      <c r="BB87" s="22">
        <v>29.777999999999999</v>
      </c>
      <c r="BC87" s="22">
        <v>4.8529999999999998</v>
      </c>
      <c r="BD87" s="22">
        <v>24.836000000000002</v>
      </c>
      <c r="BE87" s="22">
        <v>8.8999999999999996E-2</v>
      </c>
      <c r="BF87" s="22">
        <v>29.777999999999999</v>
      </c>
      <c r="BG87" s="23" t="s">
        <v>50</v>
      </c>
    </row>
    <row r="88" spans="1:59" x14ac:dyDescent="0.2">
      <c r="A88" s="64" t="s">
        <v>132</v>
      </c>
      <c r="B88" s="22">
        <v>12</v>
      </c>
      <c r="C88" s="22">
        <v>9</v>
      </c>
      <c r="D88" s="22">
        <v>35.826353999999995</v>
      </c>
      <c r="E88" s="22">
        <v>6.7452759999999996</v>
      </c>
      <c r="F88" s="22">
        <v>13.691791</v>
      </c>
      <c r="G88" s="22">
        <v>15.389286999999999</v>
      </c>
      <c r="H88" s="22">
        <v>30.510418999999999</v>
      </c>
      <c r="I88" s="23">
        <v>5.3159350000000005</v>
      </c>
      <c r="K88" s="64" t="s">
        <v>132</v>
      </c>
      <c r="L88" s="22">
        <v>17</v>
      </c>
      <c r="M88" s="22">
        <v>11</v>
      </c>
      <c r="N88" s="22">
        <v>27.34825442</v>
      </c>
      <c r="O88" s="22">
        <v>19.428573330000003</v>
      </c>
      <c r="P88" s="22">
        <v>2.5205000000000002</v>
      </c>
      <c r="Q88" s="22">
        <v>5.3991810899999999</v>
      </c>
      <c r="R88" s="22">
        <v>23.883651329999999</v>
      </c>
      <c r="S88" s="23">
        <v>3.4646030899999998</v>
      </c>
      <c r="U88" s="64" t="s">
        <v>132</v>
      </c>
      <c r="V88" s="22">
        <v>19</v>
      </c>
      <c r="W88" s="22">
        <v>9</v>
      </c>
      <c r="X88" s="22">
        <v>46.820992279999999</v>
      </c>
      <c r="Y88" s="22">
        <v>4.8863522799999997</v>
      </c>
      <c r="Z88" s="22">
        <v>22.249912999999999</v>
      </c>
      <c r="AA88" s="22">
        <v>19.684727000000002</v>
      </c>
      <c r="AB88" s="22">
        <v>45.44206028</v>
      </c>
      <c r="AC88" s="23">
        <v>1.378932</v>
      </c>
      <c r="AE88" s="64" t="s">
        <v>132</v>
      </c>
      <c r="AF88" s="22">
        <v>19</v>
      </c>
      <c r="AG88" s="22">
        <v>12</v>
      </c>
      <c r="AH88" s="22">
        <v>41.244004069999995</v>
      </c>
      <c r="AI88" s="22">
        <v>6.2677547200000001</v>
      </c>
      <c r="AJ88" s="22">
        <v>24.814102999999999</v>
      </c>
      <c r="AK88" s="22">
        <v>10.162146349999999</v>
      </c>
      <c r="AL88" s="22">
        <v>37.552402719999996</v>
      </c>
      <c r="AM88" s="23">
        <v>3.69160135</v>
      </c>
      <c r="AO88" s="64" t="s">
        <v>132</v>
      </c>
      <c r="AP88" s="22">
        <v>14</v>
      </c>
      <c r="AQ88" s="22">
        <v>11</v>
      </c>
      <c r="AR88" s="22">
        <v>40.716999999999999</v>
      </c>
      <c r="AS88" s="22">
        <v>7.0350000000000001</v>
      </c>
      <c r="AT88" s="22">
        <v>20.059999999999999</v>
      </c>
      <c r="AU88" s="22">
        <v>13.622000000000002</v>
      </c>
      <c r="AV88" s="22">
        <v>19.644000000000002</v>
      </c>
      <c r="AW88" s="23">
        <v>21.073</v>
      </c>
      <c r="AY88" s="64" t="s">
        <v>132</v>
      </c>
      <c r="AZ88" s="22">
        <v>15</v>
      </c>
      <c r="BA88" s="22">
        <v>10</v>
      </c>
      <c r="BB88" s="22">
        <v>40.593999999999994</v>
      </c>
      <c r="BC88" s="22">
        <v>11.062999999999999</v>
      </c>
      <c r="BD88" s="22">
        <v>16.811</v>
      </c>
      <c r="BE88" s="22">
        <v>12.719999999999999</v>
      </c>
      <c r="BF88" s="22">
        <v>19.870000000000005</v>
      </c>
      <c r="BG88" s="23">
        <v>20.724</v>
      </c>
    </row>
    <row r="89" spans="1:59" x14ac:dyDescent="0.2">
      <c r="A89" s="64" t="s">
        <v>133</v>
      </c>
      <c r="B89" s="22">
        <v>12</v>
      </c>
      <c r="C89" s="22">
        <v>7</v>
      </c>
      <c r="D89" s="22">
        <v>33.361704019999998</v>
      </c>
      <c r="E89" s="22">
        <v>26.510342809999997</v>
      </c>
      <c r="F89" s="22">
        <v>1.4466559999999999</v>
      </c>
      <c r="G89" s="22">
        <v>5.4047052100000004</v>
      </c>
      <c r="H89" s="22">
        <v>29.450863810000001</v>
      </c>
      <c r="I89" s="23">
        <v>3.9108402099999999</v>
      </c>
      <c r="K89" s="64" t="s">
        <v>133</v>
      </c>
      <c r="L89" s="22">
        <v>11</v>
      </c>
      <c r="M89" s="22">
        <v>9</v>
      </c>
      <c r="N89" s="22">
        <v>23.849180700000005</v>
      </c>
      <c r="O89" s="22">
        <v>9.2958390000000009</v>
      </c>
      <c r="P89" s="22">
        <v>11.226459999999999</v>
      </c>
      <c r="Q89" s="22">
        <v>3.3268816999999995</v>
      </c>
      <c r="R89" s="22">
        <v>19.522299000000004</v>
      </c>
      <c r="S89" s="23">
        <v>4.3268816999999995</v>
      </c>
      <c r="U89" s="64" t="s">
        <v>133</v>
      </c>
      <c r="V89" s="22">
        <v>10</v>
      </c>
      <c r="W89" s="22">
        <v>6</v>
      </c>
      <c r="X89" s="22">
        <v>28.79584612</v>
      </c>
      <c r="Y89" s="22">
        <v>15.33970942</v>
      </c>
      <c r="Z89" s="22">
        <v>3.5137</v>
      </c>
      <c r="AA89" s="22">
        <v>9.9424367</v>
      </c>
      <c r="AB89" s="22">
        <v>19.651758419999997</v>
      </c>
      <c r="AC89" s="23">
        <v>9.1440877</v>
      </c>
      <c r="AE89" s="64" t="s">
        <v>133</v>
      </c>
      <c r="AF89" s="22">
        <v>9</v>
      </c>
      <c r="AG89" s="22">
        <v>6</v>
      </c>
      <c r="AH89" s="22">
        <v>31.952683440000001</v>
      </c>
      <c r="AI89" s="22">
        <v>13.501016440000001</v>
      </c>
      <c r="AJ89" s="22">
        <v>4.0480020000000003</v>
      </c>
      <c r="AK89" s="22">
        <v>14.403665</v>
      </c>
      <c r="AL89" s="22">
        <v>20.952683440000001</v>
      </c>
      <c r="AM89" s="23">
        <v>11</v>
      </c>
      <c r="AO89" s="64" t="s">
        <v>133</v>
      </c>
      <c r="AP89" s="22">
        <v>11</v>
      </c>
      <c r="AQ89" s="22">
        <v>6</v>
      </c>
      <c r="AR89" s="22">
        <v>30.635000000000005</v>
      </c>
      <c r="AS89" s="22">
        <v>14.533999999999999</v>
      </c>
      <c r="AT89" s="22">
        <v>2.2160000000000002</v>
      </c>
      <c r="AU89" s="22">
        <v>13.885</v>
      </c>
      <c r="AV89" s="22">
        <v>20.354000000000003</v>
      </c>
      <c r="AW89" s="23">
        <v>10.281000000000001</v>
      </c>
      <c r="AY89" s="64" t="s">
        <v>133</v>
      </c>
      <c r="AZ89" s="22">
        <v>9</v>
      </c>
      <c r="BA89" s="22">
        <v>5</v>
      </c>
      <c r="BB89" s="22">
        <v>28.669999999999998</v>
      </c>
      <c r="BC89" s="22">
        <v>13.147999999999998</v>
      </c>
      <c r="BD89" s="22">
        <v>0.85699999999999998</v>
      </c>
      <c r="BE89" s="22">
        <v>14.665000000000001</v>
      </c>
      <c r="BF89" s="22">
        <v>16.448999999999998</v>
      </c>
      <c r="BG89" s="23">
        <v>12.221</v>
      </c>
    </row>
    <row r="90" spans="1:59" x14ac:dyDescent="0.2">
      <c r="A90" s="64" t="s">
        <v>134</v>
      </c>
      <c r="B90" s="22">
        <v>15</v>
      </c>
      <c r="C90" s="22">
        <v>8</v>
      </c>
      <c r="D90" s="22">
        <v>17.265687</v>
      </c>
      <c r="E90" s="22">
        <v>7.6990620000000014</v>
      </c>
      <c r="F90" s="22">
        <v>6.2751249999999992</v>
      </c>
      <c r="G90" s="22">
        <v>3.2915000000000001</v>
      </c>
      <c r="H90" s="22">
        <v>13.974187000000001</v>
      </c>
      <c r="I90" s="23">
        <v>3.2915000000000001</v>
      </c>
      <c r="K90" s="64" t="s">
        <v>134</v>
      </c>
      <c r="L90" s="22">
        <v>19</v>
      </c>
      <c r="M90" s="22">
        <v>8</v>
      </c>
      <c r="N90" s="22">
        <v>149.72329811999998</v>
      </c>
      <c r="O90" s="22">
        <v>50.95260433</v>
      </c>
      <c r="P90" s="22">
        <v>62.341746000000001</v>
      </c>
      <c r="Q90" s="22">
        <v>36.428947790000002</v>
      </c>
      <c r="R90" s="22">
        <v>137.51398632999999</v>
      </c>
      <c r="S90" s="23">
        <v>12.209311789999999</v>
      </c>
      <c r="U90" s="64" t="s">
        <v>134</v>
      </c>
      <c r="V90" s="22">
        <v>17</v>
      </c>
      <c r="W90" s="22">
        <v>10</v>
      </c>
      <c r="X90" s="22">
        <v>23.023372999999999</v>
      </c>
      <c r="Y90" s="22">
        <v>10.67647</v>
      </c>
      <c r="Z90" s="22">
        <v>11.127879</v>
      </c>
      <c r="AA90" s="22">
        <v>1.2190240000000001</v>
      </c>
      <c r="AB90" s="22">
        <v>20.751348999999998</v>
      </c>
      <c r="AC90" s="23">
        <v>2.272024</v>
      </c>
      <c r="AE90" s="64" t="s">
        <v>134</v>
      </c>
      <c r="AF90" s="22">
        <v>21</v>
      </c>
      <c r="AG90" s="22">
        <v>11</v>
      </c>
      <c r="AH90" s="22">
        <v>28.131048100000001</v>
      </c>
      <c r="AI90" s="22">
        <v>8.8403030000000005</v>
      </c>
      <c r="AJ90" s="22">
        <v>14.233801799999998</v>
      </c>
      <c r="AK90" s="22">
        <v>5.0569433000000004</v>
      </c>
      <c r="AL90" s="22">
        <v>24.313275999999995</v>
      </c>
      <c r="AM90" s="23">
        <v>3.8177720999999996</v>
      </c>
      <c r="AO90" s="64" t="s">
        <v>134</v>
      </c>
      <c r="AP90" s="22">
        <v>14</v>
      </c>
      <c r="AQ90" s="22">
        <v>8</v>
      </c>
      <c r="AR90" s="22">
        <v>20.196999999999999</v>
      </c>
      <c r="AS90" s="22">
        <v>3.7850000000000001</v>
      </c>
      <c r="AT90" s="22">
        <v>9.907</v>
      </c>
      <c r="AU90" s="22">
        <v>6.5050000000000008</v>
      </c>
      <c r="AV90" s="22">
        <v>17.385999999999999</v>
      </c>
      <c r="AW90" s="23">
        <v>2.8109999999999999</v>
      </c>
      <c r="AY90" s="64" t="s">
        <v>134</v>
      </c>
      <c r="AZ90" s="22">
        <v>15</v>
      </c>
      <c r="BA90" s="22">
        <v>8</v>
      </c>
      <c r="BB90" s="22">
        <v>22.550999999999995</v>
      </c>
      <c r="BC90" s="22">
        <v>3.649</v>
      </c>
      <c r="BD90" s="22">
        <v>5.7539999999999996</v>
      </c>
      <c r="BE90" s="22">
        <v>13.147999999999998</v>
      </c>
      <c r="BF90" s="22">
        <v>16.829999999999998</v>
      </c>
      <c r="BG90" s="23">
        <v>5.7209999999999992</v>
      </c>
    </row>
    <row r="91" spans="1:59" x14ac:dyDescent="0.2">
      <c r="A91" s="63" t="s">
        <v>135</v>
      </c>
      <c r="B91" s="22">
        <v>85</v>
      </c>
      <c r="C91" s="22">
        <v>48</v>
      </c>
      <c r="D91" s="22">
        <v>181.71752749134816</v>
      </c>
      <c r="E91" s="22">
        <v>93.956169914142237</v>
      </c>
      <c r="F91" s="22">
        <v>46.861182274031961</v>
      </c>
      <c r="G91" s="22">
        <v>40.900175303173981</v>
      </c>
      <c r="H91" s="22">
        <v>172.22451999134819</v>
      </c>
      <c r="I91" s="23">
        <v>9.4930074999999992</v>
      </c>
      <c r="K91" s="63" t="s">
        <v>135</v>
      </c>
      <c r="L91" s="22">
        <v>94</v>
      </c>
      <c r="M91" s="22">
        <v>55</v>
      </c>
      <c r="N91" s="22">
        <v>13.10093</v>
      </c>
      <c r="O91" s="22">
        <v>3.2895880000000002</v>
      </c>
      <c r="P91" s="22">
        <v>7.764894</v>
      </c>
      <c r="Q91" s="22">
        <v>2.0464479999999998</v>
      </c>
      <c r="R91" s="22">
        <v>13.10093</v>
      </c>
      <c r="S91" s="23" t="s">
        <v>50</v>
      </c>
      <c r="U91" s="63" t="s">
        <v>135</v>
      </c>
      <c r="V91" s="22">
        <v>85</v>
      </c>
      <c r="W91" s="22">
        <v>46</v>
      </c>
      <c r="X91" s="22">
        <v>235.89888220390679</v>
      </c>
      <c r="Y91" s="22">
        <v>80.004572222890687</v>
      </c>
      <c r="Z91" s="22">
        <v>60.889512642070798</v>
      </c>
      <c r="AA91" s="22">
        <v>95.004797338945338</v>
      </c>
      <c r="AB91" s="22">
        <v>232.72004468032387</v>
      </c>
      <c r="AC91" s="23">
        <v>3.1788375235829456</v>
      </c>
      <c r="AE91" s="63" t="s">
        <v>135</v>
      </c>
      <c r="AF91" s="22">
        <v>96</v>
      </c>
      <c r="AG91" s="22">
        <v>41</v>
      </c>
      <c r="AH91" s="22">
        <v>184.24239109937952</v>
      </c>
      <c r="AI91" s="22">
        <v>73.023333360826399</v>
      </c>
      <c r="AJ91" s="22">
        <v>68.162974897734586</v>
      </c>
      <c r="AK91" s="22">
        <v>43.056082840818547</v>
      </c>
      <c r="AL91" s="22">
        <v>179.62833280062847</v>
      </c>
      <c r="AM91" s="23">
        <v>4.6140582987510737</v>
      </c>
      <c r="AO91" s="63" t="s">
        <v>135</v>
      </c>
      <c r="AP91" s="22">
        <v>74</v>
      </c>
      <c r="AQ91" s="22">
        <v>34</v>
      </c>
      <c r="AR91" s="22">
        <v>133.88301417376118</v>
      </c>
      <c r="AS91" s="22">
        <v>48.253199006757164</v>
      </c>
      <c r="AT91" s="22">
        <v>57.877421078041159</v>
      </c>
      <c r="AU91" s="22">
        <v>27.752394088962866</v>
      </c>
      <c r="AV91" s="22">
        <v>125.74301417376117</v>
      </c>
      <c r="AW91" s="23">
        <v>8.14</v>
      </c>
      <c r="AY91" s="63" t="s">
        <v>135</v>
      </c>
      <c r="AZ91" s="22">
        <v>75</v>
      </c>
      <c r="BA91" s="22">
        <v>43</v>
      </c>
      <c r="BB91" s="22">
        <v>148.67899999999997</v>
      </c>
      <c r="BC91" s="22">
        <v>53.876999999999995</v>
      </c>
      <c r="BD91" s="22">
        <v>54.006</v>
      </c>
      <c r="BE91" s="22">
        <v>40.796000000000006</v>
      </c>
      <c r="BF91" s="22">
        <v>115.125</v>
      </c>
      <c r="BG91" s="23">
        <v>33.554000000000002</v>
      </c>
    </row>
    <row r="92" spans="1:59" x14ac:dyDescent="0.2">
      <c r="A92" s="64" t="s">
        <v>136</v>
      </c>
      <c r="B92" s="22">
        <v>3</v>
      </c>
      <c r="C92" s="22">
        <v>3</v>
      </c>
      <c r="D92" s="22">
        <v>11.690567000000001</v>
      </c>
      <c r="E92" s="22">
        <v>2.567507</v>
      </c>
      <c r="F92" s="22">
        <v>7.095275</v>
      </c>
      <c r="G92" s="22">
        <v>2.0277850000000002</v>
      </c>
      <c r="H92" s="22">
        <v>11.690567000000001</v>
      </c>
      <c r="I92" s="23" t="s">
        <v>50</v>
      </c>
      <c r="K92" s="64" t="s">
        <v>136</v>
      </c>
      <c r="L92" s="22">
        <v>6</v>
      </c>
      <c r="M92" s="22">
        <v>3</v>
      </c>
      <c r="N92" s="22">
        <v>31.408325229999999</v>
      </c>
      <c r="O92" s="22">
        <v>24.754800680000002</v>
      </c>
      <c r="P92" s="22">
        <v>3.0919350000000003</v>
      </c>
      <c r="Q92" s="22">
        <v>3.5615895500000003</v>
      </c>
      <c r="R92" s="22">
        <v>30.274329229999999</v>
      </c>
      <c r="S92" s="23">
        <v>1.133996</v>
      </c>
      <c r="U92" s="64" t="s">
        <v>136</v>
      </c>
      <c r="V92" s="22">
        <v>6</v>
      </c>
      <c r="W92" s="22">
        <v>5</v>
      </c>
      <c r="X92" s="22">
        <v>14.118900309999999</v>
      </c>
      <c r="Y92" s="22">
        <v>5.9022003099999996</v>
      </c>
      <c r="Z92" s="22">
        <v>5.1464499999999997</v>
      </c>
      <c r="AA92" s="22">
        <v>3.0702499999999997</v>
      </c>
      <c r="AB92" s="22">
        <v>14.118900309999999</v>
      </c>
      <c r="AC92" s="23" t="s">
        <v>50</v>
      </c>
      <c r="AE92" s="64" t="s">
        <v>136</v>
      </c>
      <c r="AF92" s="22">
        <v>6</v>
      </c>
      <c r="AG92" s="22">
        <v>4</v>
      </c>
      <c r="AH92" s="22">
        <v>16.002404689999999</v>
      </c>
      <c r="AI92" s="22">
        <v>6.8927996899999995</v>
      </c>
      <c r="AJ92" s="22">
        <v>3.5715050000000002</v>
      </c>
      <c r="AK92" s="22">
        <v>5.5381</v>
      </c>
      <c r="AL92" s="22">
        <v>16.002404689999999</v>
      </c>
      <c r="AM92" s="23" t="s">
        <v>50</v>
      </c>
      <c r="AO92" s="64" t="s">
        <v>136</v>
      </c>
      <c r="AP92" s="22">
        <v>7</v>
      </c>
      <c r="AQ92" s="22">
        <v>3</v>
      </c>
      <c r="AR92" s="22">
        <v>11.637</v>
      </c>
      <c r="AS92" s="22">
        <v>1.091</v>
      </c>
      <c r="AT92" s="22">
        <v>4.0620000000000003</v>
      </c>
      <c r="AU92" s="22">
        <v>6.484</v>
      </c>
      <c r="AV92" s="22">
        <v>11.637</v>
      </c>
      <c r="AW92" s="23" t="s">
        <v>50</v>
      </c>
      <c r="AY92" s="64" t="s">
        <v>136</v>
      </c>
      <c r="AZ92" s="22">
        <v>5</v>
      </c>
      <c r="BA92" s="22">
        <v>2</v>
      </c>
      <c r="BB92" s="22">
        <v>6.0020000000000007</v>
      </c>
      <c r="BC92" s="22">
        <v>1.044</v>
      </c>
      <c r="BD92" s="22">
        <v>1.121</v>
      </c>
      <c r="BE92" s="22">
        <v>3.8370000000000006</v>
      </c>
      <c r="BF92" s="22">
        <v>6.0020000000000007</v>
      </c>
      <c r="BG92" s="23" t="s">
        <v>50</v>
      </c>
    </row>
    <row r="93" spans="1:59" x14ac:dyDescent="0.2">
      <c r="A93" s="64" t="s">
        <v>137</v>
      </c>
      <c r="B93" s="22">
        <v>16</v>
      </c>
      <c r="C93" s="22">
        <v>6</v>
      </c>
      <c r="D93" s="22">
        <v>20.856942176327301</v>
      </c>
      <c r="E93" s="22">
        <v>18.672120160668019</v>
      </c>
      <c r="F93" s="22">
        <v>0.45500000000000002</v>
      </c>
      <c r="G93" s="22">
        <v>1.7298220156592858</v>
      </c>
      <c r="H93" s="22">
        <v>20.1610196763273</v>
      </c>
      <c r="I93" s="23">
        <v>0.6959225</v>
      </c>
      <c r="K93" s="64" t="s">
        <v>137</v>
      </c>
      <c r="L93" s="22">
        <v>17</v>
      </c>
      <c r="M93" s="22">
        <v>10</v>
      </c>
      <c r="N93" s="22">
        <v>17.035911330000001</v>
      </c>
      <c r="O93" s="22">
        <v>5.4287010000000002</v>
      </c>
      <c r="P93" s="22">
        <v>3.77552033</v>
      </c>
      <c r="Q93" s="22">
        <v>7.83169</v>
      </c>
      <c r="R93" s="22">
        <v>16.630922330000001</v>
      </c>
      <c r="S93" s="23">
        <v>0.40498899999999999</v>
      </c>
      <c r="U93" s="64" t="s">
        <v>137</v>
      </c>
      <c r="V93" s="22">
        <v>17</v>
      </c>
      <c r="W93" s="22">
        <v>10</v>
      </c>
      <c r="X93" s="22">
        <v>18.673380391139677</v>
      </c>
      <c r="Y93" s="22">
        <v>7.2779937828906993</v>
      </c>
      <c r="Z93" s="22">
        <v>8.1950500000000002</v>
      </c>
      <c r="AA93" s="22">
        <v>3.2003366082489784</v>
      </c>
      <c r="AB93" s="22">
        <v>17.617819391139676</v>
      </c>
      <c r="AC93" s="23">
        <v>1.055561</v>
      </c>
      <c r="AE93" s="64" t="s">
        <v>137</v>
      </c>
      <c r="AF93" s="22">
        <v>15</v>
      </c>
      <c r="AG93" s="22">
        <v>6</v>
      </c>
      <c r="AH93" s="22">
        <v>18.156055490898638</v>
      </c>
      <c r="AI93" s="22">
        <v>5.6490923871079799</v>
      </c>
      <c r="AJ93" s="22">
        <v>10.544975000000001</v>
      </c>
      <c r="AK93" s="22">
        <v>1.961988103790657</v>
      </c>
      <c r="AL93" s="22">
        <v>16.999996990898637</v>
      </c>
      <c r="AM93" s="23">
        <v>1.1560585000000001</v>
      </c>
      <c r="AO93" s="64" t="s">
        <v>137</v>
      </c>
      <c r="AP93" s="22">
        <v>7</v>
      </c>
      <c r="AQ93" s="22">
        <v>5</v>
      </c>
      <c r="AR93" s="22">
        <v>13.332000000000001</v>
      </c>
      <c r="AS93" s="22">
        <v>3.5340000000000003</v>
      </c>
      <c r="AT93" s="22">
        <v>8.4469999999999992</v>
      </c>
      <c r="AU93" s="22">
        <v>1.351</v>
      </c>
      <c r="AV93" s="22">
        <v>10.472</v>
      </c>
      <c r="AW93" s="23">
        <v>2.8600000000000003</v>
      </c>
      <c r="AY93" s="64" t="s">
        <v>137</v>
      </c>
      <c r="AZ93" s="22">
        <v>6</v>
      </c>
      <c r="BA93" s="22">
        <v>4</v>
      </c>
      <c r="BB93" s="22">
        <v>13.43</v>
      </c>
      <c r="BC93" s="22">
        <v>3.7379999999999995</v>
      </c>
      <c r="BD93" s="22">
        <v>3.2250000000000001</v>
      </c>
      <c r="BE93" s="22">
        <v>6.4670000000000005</v>
      </c>
      <c r="BF93" s="22">
        <v>9.7289999999999992</v>
      </c>
      <c r="BG93" s="23">
        <v>3.7009999999999996</v>
      </c>
    </row>
    <row r="94" spans="1:59" x14ac:dyDescent="0.2">
      <c r="A94" s="64" t="s">
        <v>138</v>
      </c>
      <c r="B94" s="22">
        <v>7</v>
      </c>
      <c r="C94" s="22">
        <v>2</v>
      </c>
      <c r="D94" s="22">
        <v>9.2356040000000004</v>
      </c>
      <c r="E94" s="22">
        <v>2.3450860000000002</v>
      </c>
      <c r="F94" s="22">
        <v>1.5984700000000001</v>
      </c>
      <c r="G94" s="22">
        <v>5.2920480000000003</v>
      </c>
      <c r="H94" s="22">
        <v>8.8306179999999994</v>
      </c>
      <c r="I94" s="23">
        <v>0.40498600000000001</v>
      </c>
      <c r="K94" s="64" t="s">
        <v>138</v>
      </c>
      <c r="L94" s="22">
        <v>7</v>
      </c>
      <c r="M94" s="22">
        <v>4</v>
      </c>
      <c r="N94" s="22">
        <v>24.139986</v>
      </c>
      <c r="O94" s="22">
        <v>5.0278299999999998</v>
      </c>
      <c r="P94" s="22">
        <v>0.1</v>
      </c>
      <c r="Q94" s="22">
        <v>19.012156000000001</v>
      </c>
      <c r="R94" s="22">
        <v>23.249986</v>
      </c>
      <c r="S94" s="23">
        <v>0.89</v>
      </c>
      <c r="U94" s="64" t="s">
        <v>138</v>
      </c>
      <c r="V94" s="22">
        <v>6</v>
      </c>
      <c r="W94" s="22">
        <v>4</v>
      </c>
      <c r="X94" s="22">
        <v>17.793966519999998</v>
      </c>
      <c r="Y94" s="22">
        <v>6.234024999999999</v>
      </c>
      <c r="Z94" s="22">
        <v>3.1924295200000001</v>
      </c>
      <c r="AA94" s="22">
        <v>8.3675119999999996</v>
      </c>
      <c r="AB94" s="22">
        <v>17.793966519999998</v>
      </c>
      <c r="AC94" s="23" t="s">
        <v>50</v>
      </c>
      <c r="AE94" s="64" t="s">
        <v>138</v>
      </c>
      <c r="AF94" s="22">
        <v>7</v>
      </c>
      <c r="AG94" s="22">
        <v>3</v>
      </c>
      <c r="AH94" s="22">
        <v>16.005855151660924</v>
      </c>
      <c r="AI94" s="22">
        <v>4.4369999999999994</v>
      </c>
      <c r="AJ94" s="22">
        <v>2.684181151660924</v>
      </c>
      <c r="AK94" s="22">
        <v>8.8846740000000004</v>
      </c>
      <c r="AL94" s="22">
        <v>16.005855151660924</v>
      </c>
      <c r="AM94" s="23" t="s">
        <v>50</v>
      </c>
      <c r="AO94" s="64" t="s">
        <v>138</v>
      </c>
      <c r="AP94" s="22">
        <v>4</v>
      </c>
      <c r="AQ94" s="22">
        <v>1</v>
      </c>
      <c r="AR94" s="22">
        <v>4.2766539117563456</v>
      </c>
      <c r="AS94" s="22">
        <v>0.872</v>
      </c>
      <c r="AT94" s="22">
        <v>0.73765391175634587</v>
      </c>
      <c r="AU94" s="22">
        <v>2.6669999999999998</v>
      </c>
      <c r="AV94" s="22">
        <v>4.2766539117563456</v>
      </c>
      <c r="AW94" s="23" t="s">
        <v>50</v>
      </c>
      <c r="AY94" s="64" t="s">
        <v>138</v>
      </c>
      <c r="AZ94" s="22">
        <v>6</v>
      </c>
      <c r="BA94" s="22">
        <v>3</v>
      </c>
      <c r="BB94" s="22">
        <v>8.7509999999999994</v>
      </c>
      <c r="BC94" s="22">
        <v>3.1849999999999996</v>
      </c>
      <c r="BD94" s="22">
        <v>3.234</v>
      </c>
      <c r="BE94" s="22">
        <v>2.3319999999999999</v>
      </c>
      <c r="BF94" s="22">
        <v>8.0359999999999996</v>
      </c>
      <c r="BG94" s="23">
        <v>0.71499999999999997</v>
      </c>
    </row>
    <row r="95" spans="1:59" x14ac:dyDescent="0.2">
      <c r="A95" s="64" t="s">
        <v>139</v>
      </c>
      <c r="B95" s="22">
        <v>8</v>
      </c>
      <c r="C95" s="22">
        <v>4</v>
      </c>
      <c r="D95" s="22">
        <v>16.3824705</v>
      </c>
      <c r="E95" s="22">
        <v>4.8121360000000006</v>
      </c>
      <c r="F95" s="22">
        <v>0.1</v>
      </c>
      <c r="G95" s="22">
        <v>11.4703345</v>
      </c>
      <c r="H95" s="22">
        <v>15.4924705</v>
      </c>
      <c r="I95" s="23">
        <v>0.89</v>
      </c>
      <c r="K95" s="64" t="s">
        <v>139</v>
      </c>
      <c r="L95" s="22">
        <v>8</v>
      </c>
      <c r="M95" s="22">
        <v>4</v>
      </c>
      <c r="N95" s="22">
        <v>25.640382239999997</v>
      </c>
      <c r="O95" s="22">
        <v>13.766061240000001</v>
      </c>
      <c r="P95" s="22">
        <v>6.0173119999999995</v>
      </c>
      <c r="Q95" s="22">
        <v>5.8570090000000006</v>
      </c>
      <c r="R95" s="22">
        <v>22.005373239999997</v>
      </c>
      <c r="S95" s="23">
        <v>3.6350090000000002</v>
      </c>
      <c r="U95" s="64" t="s">
        <v>139</v>
      </c>
      <c r="V95" s="22">
        <v>6</v>
      </c>
      <c r="W95" s="22">
        <v>3</v>
      </c>
      <c r="X95" s="22">
        <v>72.144145000000009</v>
      </c>
      <c r="Y95" s="22">
        <v>5.333145</v>
      </c>
      <c r="Z95" s="22">
        <v>0.14000000000000001</v>
      </c>
      <c r="AA95" s="22">
        <v>66.671000000000006</v>
      </c>
      <c r="AB95" s="22">
        <v>71.254145000000008</v>
      </c>
      <c r="AC95" s="23">
        <v>0.89</v>
      </c>
      <c r="AE95" s="64" t="s">
        <v>139</v>
      </c>
      <c r="AF95" s="22">
        <v>11</v>
      </c>
      <c r="AG95" s="22">
        <v>3</v>
      </c>
      <c r="AH95" s="22">
        <v>19.572128900124245</v>
      </c>
      <c r="AI95" s="22">
        <v>2.331</v>
      </c>
      <c r="AJ95" s="22">
        <v>1.6800000000000002</v>
      </c>
      <c r="AK95" s="22">
        <v>15.561128900124245</v>
      </c>
      <c r="AL95" s="22">
        <v>17.13597094403065</v>
      </c>
      <c r="AM95" s="23">
        <v>2.4361579560935951</v>
      </c>
      <c r="AO95" s="64" t="s">
        <v>139</v>
      </c>
      <c r="AP95" s="22">
        <v>8</v>
      </c>
      <c r="AQ95" s="22">
        <v>2</v>
      </c>
      <c r="AR95" s="22">
        <v>5.5333940889628686</v>
      </c>
      <c r="AS95" s="22">
        <v>2.6850000000000001</v>
      </c>
      <c r="AT95" s="22">
        <v>1.8180000000000001</v>
      </c>
      <c r="AU95" s="22">
        <v>1.0303940889628678</v>
      </c>
      <c r="AV95" s="22">
        <v>4.4583940889628684</v>
      </c>
      <c r="AW95" s="23">
        <v>1.075</v>
      </c>
      <c r="AY95" s="64" t="s">
        <v>139</v>
      </c>
      <c r="AZ95" s="22">
        <v>11</v>
      </c>
      <c r="BA95" s="22">
        <v>5</v>
      </c>
      <c r="BB95" s="22">
        <v>10.216000000000001</v>
      </c>
      <c r="BC95" s="22">
        <v>6.2949999999999999</v>
      </c>
      <c r="BD95" s="22">
        <v>2.0250000000000004</v>
      </c>
      <c r="BE95" s="22">
        <v>1.8960000000000001</v>
      </c>
      <c r="BF95" s="22">
        <v>8.2640000000000011</v>
      </c>
      <c r="BG95" s="23">
        <v>1.9520000000000002</v>
      </c>
    </row>
    <row r="96" spans="1:59" x14ac:dyDescent="0.2">
      <c r="A96" s="64" t="s">
        <v>140</v>
      </c>
      <c r="B96" s="22">
        <v>13</v>
      </c>
      <c r="C96" s="22">
        <v>7</v>
      </c>
      <c r="D96" s="22">
        <v>20.070662949999999</v>
      </c>
      <c r="E96" s="22">
        <v>7.2849299500000004</v>
      </c>
      <c r="F96" s="22">
        <v>7.8104110000000002</v>
      </c>
      <c r="G96" s="22">
        <v>4.9753220000000002</v>
      </c>
      <c r="H96" s="22">
        <v>16.197340950000001</v>
      </c>
      <c r="I96" s="23">
        <v>3.8733219999999999</v>
      </c>
      <c r="K96" s="64" t="s">
        <v>140</v>
      </c>
      <c r="L96" s="22">
        <v>16</v>
      </c>
      <c r="M96" s="22">
        <v>9</v>
      </c>
      <c r="N96" s="22">
        <v>114.67990203000001</v>
      </c>
      <c r="O96" s="22">
        <v>54.16209396</v>
      </c>
      <c r="P96" s="22">
        <v>47.230269540000002</v>
      </c>
      <c r="Q96" s="22">
        <v>13.287538529999999</v>
      </c>
      <c r="R96" s="22">
        <v>110.45025829000001</v>
      </c>
      <c r="S96" s="23">
        <v>4.2296437400000002</v>
      </c>
      <c r="U96" s="64" t="s">
        <v>140</v>
      </c>
      <c r="V96" s="22">
        <v>11</v>
      </c>
      <c r="W96" s="22">
        <v>5</v>
      </c>
      <c r="X96" s="22">
        <v>17.017188409999996</v>
      </c>
      <c r="Y96" s="22">
        <v>8.64655241</v>
      </c>
      <c r="Z96" s="22">
        <v>1.6087499999999999</v>
      </c>
      <c r="AA96" s="22">
        <v>6.7618860000000005</v>
      </c>
      <c r="AB96" s="22">
        <v>17.017188409999996</v>
      </c>
      <c r="AC96" s="23" t="s">
        <v>50</v>
      </c>
      <c r="AE96" s="64" t="s">
        <v>140</v>
      </c>
      <c r="AF96" s="22">
        <v>13</v>
      </c>
      <c r="AG96" s="22">
        <v>6</v>
      </c>
      <c r="AH96" s="22">
        <v>19.345410489999999</v>
      </c>
      <c r="AI96" s="22">
        <v>7.7168304900000013</v>
      </c>
      <c r="AJ96" s="22">
        <v>3.4430000000000001</v>
      </c>
      <c r="AK96" s="22">
        <v>8.1855799999999999</v>
      </c>
      <c r="AL96" s="22">
        <v>19.345410489999999</v>
      </c>
      <c r="AM96" s="23" t="s">
        <v>50</v>
      </c>
      <c r="AO96" s="64" t="s">
        <v>140</v>
      </c>
      <c r="AP96" s="22">
        <v>11</v>
      </c>
      <c r="AQ96" s="22">
        <v>7</v>
      </c>
      <c r="AR96" s="22">
        <v>17.440999999999999</v>
      </c>
      <c r="AS96" s="22">
        <v>10.204999999999998</v>
      </c>
      <c r="AT96" s="22">
        <v>0.73399999999999999</v>
      </c>
      <c r="AU96" s="22">
        <v>6.5019999999999998</v>
      </c>
      <c r="AV96" s="22">
        <v>16.660999999999998</v>
      </c>
      <c r="AW96" s="23">
        <v>0.78</v>
      </c>
      <c r="AY96" s="64" t="s">
        <v>140</v>
      </c>
      <c r="AZ96" s="22">
        <v>14</v>
      </c>
      <c r="BA96" s="22">
        <v>9</v>
      </c>
      <c r="BB96" s="22">
        <v>19.381</v>
      </c>
      <c r="BC96" s="22">
        <v>11.972000000000001</v>
      </c>
      <c r="BD96" s="22">
        <v>1.01</v>
      </c>
      <c r="BE96" s="22">
        <v>6.399</v>
      </c>
      <c r="BF96" s="22">
        <v>18.151000000000007</v>
      </c>
      <c r="BG96" s="23">
        <v>1.23</v>
      </c>
    </row>
    <row r="97" spans="1:59" x14ac:dyDescent="0.2">
      <c r="A97" s="64" t="s">
        <v>141</v>
      </c>
      <c r="B97" s="22">
        <v>38</v>
      </c>
      <c r="C97" s="22">
        <v>26</v>
      </c>
      <c r="D97" s="22">
        <v>103.48128086502086</v>
      </c>
      <c r="E97" s="22">
        <v>58.274390803474219</v>
      </c>
      <c r="F97" s="22">
        <v>29.802026274031959</v>
      </c>
      <c r="G97" s="22">
        <v>15.404863787514689</v>
      </c>
      <c r="H97" s="22">
        <v>99.852503865020878</v>
      </c>
      <c r="I97" s="23">
        <v>3.6287769999999995</v>
      </c>
      <c r="K97" s="64" t="s">
        <v>141</v>
      </c>
      <c r="L97" s="22">
        <v>40</v>
      </c>
      <c r="M97" s="22">
        <v>25</v>
      </c>
      <c r="N97" s="22">
        <v>226.00543683000001</v>
      </c>
      <c r="O97" s="22">
        <v>106.42907488</v>
      </c>
      <c r="P97" s="22">
        <v>67.979930870000004</v>
      </c>
      <c r="Q97" s="22">
        <v>51.596431080000002</v>
      </c>
      <c r="R97" s="22">
        <v>215.71179909</v>
      </c>
      <c r="S97" s="23">
        <v>10.293637740000001</v>
      </c>
      <c r="U97" s="64" t="s">
        <v>141</v>
      </c>
      <c r="V97" s="22">
        <v>39</v>
      </c>
      <c r="W97" s="22">
        <v>19</v>
      </c>
      <c r="X97" s="22">
        <v>96.151301572767139</v>
      </c>
      <c r="Y97" s="22">
        <v>46.610655719999997</v>
      </c>
      <c r="Z97" s="22">
        <v>42.606833122070796</v>
      </c>
      <c r="AA97" s="22">
        <v>6.9338127306963475</v>
      </c>
      <c r="AB97" s="22">
        <v>94.918025049184195</v>
      </c>
      <c r="AC97" s="23">
        <v>1.2332765235829453</v>
      </c>
      <c r="AE97" s="64" t="s">
        <v>141</v>
      </c>
      <c r="AF97" s="22">
        <v>44</v>
      </c>
      <c r="AG97" s="22">
        <v>19</v>
      </c>
      <c r="AH97" s="22">
        <v>95.160536376695717</v>
      </c>
      <c r="AI97" s="22">
        <v>45.996610793718418</v>
      </c>
      <c r="AJ97" s="22">
        <v>46.239313746073663</v>
      </c>
      <c r="AK97" s="22">
        <v>2.924611836903642</v>
      </c>
      <c r="AL97" s="22">
        <v>94.138694534038237</v>
      </c>
      <c r="AM97" s="23">
        <v>1.0218418426574782</v>
      </c>
      <c r="AO97" s="64" t="s">
        <v>141</v>
      </c>
      <c r="AP97" s="22">
        <v>37</v>
      </c>
      <c r="AQ97" s="22">
        <v>16</v>
      </c>
      <c r="AR97" s="22">
        <v>81.662966173041951</v>
      </c>
      <c r="AS97" s="22">
        <v>29.866199006757164</v>
      </c>
      <c r="AT97" s="22">
        <v>42.078767166284813</v>
      </c>
      <c r="AU97" s="22">
        <v>9.718</v>
      </c>
      <c r="AV97" s="22">
        <v>78.237966173041954</v>
      </c>
      <c r="AW97" s="23">
        <v>3.4249999999999998</v>
      </c>
      <c r="AY97" s="64" t="s">
        <v>141</v>
      </c>
      <c r="AZ97" s="22">
        <v>33</v>
      </c>
      <c r="BA97" s="22">
        <v>20</v>
      </c>
      <c r="BB97" s="22">
        <v>90.898999999999987</v>
      </c>
      <c r="BC97" s="22">
        <v>27.642999999999997</v>
      </c>
      <c r="BD97" s="22">
        <v>43.390999999999998</v>
      </c>
      <c r="BE97" s="22">
        <v>19.864999999999998</v>
      </c>
      <c r="BF97" s="22">
        <v>64.942999999999998</v>
      </c>
      <c r="BG97" s="23">
        <v>25.956</v>
      </c>
    </row>
  </sheetData>
  <mergeCells count="36">
    <mergeCell ref="A4:A6"/>
    <mergeCell ref="B4:C5"/>
    <mergeCell ref="D4:I4"/>
    <mergeCell ref="D5:D6"/>
    <mergeCell ref="E5:G5"/>
    <mergeCell ref="H5:I5"/>
    <mergeCell ref="AY4:AY6"/>
    <mergeCell ref="AZ4:BA5"/>
    <mergeCell ref="BB4:BG4"/>
    <mergeCell ref="BB5:BB6"/>
    <mergeCell ref="BC5:BE5"/>
    <mergeCell ref="BF5:BG5"/>
    <mergeCell ref="AO4:AO6"/>
    <mergeCell ref="AP4:AQ5"/>
    <mergeCell ref="AR4:AW4"/>
    <mergeCell ref="AR5:AR6"/>
    <mergeCell ref="AS5:AU5"/>
    <mergeCell ref="AV5:AW5"/>
    <mergeCell ref="AE4:AE6"/>
    <mergeCell ref="AF4:AG5"/>
    <mergeCell ref="AH4:AM4"/>
    <mergeCell ref="AH5:AH6"/>
    <mergeCell ref="AI5:AK5"/>
    <mergeCell ref="AL5:AM5"/>
    <mergeCell ref="K4:K6"/>
    <mergeCell ref="L4:M5"/>
    <mergeCell ref="N4:S4"/>
    <mergeCell ref="N5:N6"/>
    <mergeCell ref="O5:Q5"/>
    <mergeCell ref="R5:S5"/>
    <mergeCell ref="U4:U6"/>
    <mergeCell ref="V4:W5"/>
    <mergeCell ref="X4:AC4"/>
    <mergeCell ref="X5:X6"/>
    <mergeCell ref="Y5:AA5"/>
    <mergeCell ref="AB5:AC5"/>
  </mergeCells>
  <hyperlinks>
    <hyperlink ref="J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4"/>
  <sheetViews>
    <sheetView workbookViewId="0"/>
  </sheetViews>
  <sheetFormatPr defaultColWidth="9.140625" defaultRowHeight="12" x14ac:dyDescent="0.2"/>
  <cols>
    <col min="1" max="1" width="1.7109375" style="170" customWidth="1"/>
    <col min="2" max="2" width="18.140625" style="170" customWidth="1"/>
    <col min="3" max="3" width="95.140625" style="170" customWidth="1"/>
    <col min="4" max="16384" width="9.140625" style="170"/>
  </cols>
  <sheetData>
    <row r="1" spans="2:5" ht="15" customHeight="1" x14ac:dyDescent="0.25">
      <c r="B1" s="169" t="s">
        <v>403</v>
      </c>
      <c r="C1" s="169" t="s">
        <v>404</v>
      </c>
      <c r="E1" s="149" t="s">
        <v>232</v>
      </c>
    </row>
    <row r="2" spans="2:5" ht="15" customHeight="1" x14ac:dyDescent="0.2">
      <c r="B2" s="171"/>
      <c r="C2" s="171" t="s">
        <v>405</v>
      </c>
    </row>
    <row r="3" spans="2:5" ht="7.5" customHeight="1" x14ac:dyDescent="0.2">
      <c r="B3" s="171"/>
      <c r="C3" s="171"/>
    </row>
    <row r="4" spans="2:5" ht="73.5" customHeight="1" x14ac:dyDescent="0.2">
      <c r="B4" s="169" t="s">
        <v>383</v>
      </c>
      <c r="C4" s="175" t="s">
        <v>406</v>
      </c>
    </row>
    <row r="5" spans="2:5" ht="7.5" customHeight="1" x14ac:dyDescent="0.2">
      <c r="B5" s="171"/>
      <c r="C5" s="171"/>
    </row>
    <row r="6" spans="2:5" ht="44.25" customHeight="1" x14ac:dyDescent="0.2">
      <c r="B6" s="169" t="s">
        <v>306</v>
      </c>
      <c r="C6" s="172" t="s">
        <v>407</v>
      </c>
    </row>
    <row r="7" spans="2:5" ht="99" customHeight="1" x14ac:dyDescent="0.2">
      <c r="C7" s="173" t="s">
        <v>408</v>
      </c>
    </row>
    <row r="8" spans="2:5" ht="7.5" customHeight="1" x14ac:dyDescent="0.2">
      <c r="B8" s="171"/>
      <c r="C8" s="171"/>
    </row>
    <row r="9" spans="2:5" ht="27" customHeight="1" x14ac:dyDescent="0.2">
      <c r="B9" s="174" t="s">
        <v>409</v>
      </c>
      <c r="C9" s="175" t="s">
        <v>410</v>
      </c>
    </row>
    <row r="10" spans="2:5" ht="7.5" customHeight="1" x14ac:dyDescent="0.2">
      <c r="B10" s="171"/>
      <c r="C10" s="171"/>
    </row>
    <row r="11" spans="2:5" ht="54.75" customHeight="1" x14ac:dyDescent="0.2">
      <c r="B11" s="169" t="s">
        <v>311</v>
      </c>
      <c r="C11" s="176" t="s">
        <v>411</v>
      </c>
    </row>
    <row r="12" spans="2:5" ht="75" customHeight="1" x14ac:dyDescent="0.2">
      <c r="C12" s="198" t="s">
        <v>412</v>
      </c>
    </row>
    <row r="13" spans="2:5" ht="7.5" customHeight="1" x14ac:dyDescent="0.2">
      <c r="B13" s="171"/>
      <c r="C13" s="171"/>
    </row>
    <row r="14" spans="2:5" ht="15.75" customHeight="1" x14ac:dyDescent="0.2">
      <c r="B14" s="177" t="s">
        <v>314</v>
      </c>
      <c r="C14" s="178" t="s">
        <v>315</v>
      </c>
    </row>
    <row r="15" spans="2:5" ht="7.5" customHeight="1" x14ac:dyDescent="0.2">
      <c r="B15" s="171"/>
      <c r="C15" s="171"/>
    </row>
    <row r="16" spans="2:5" ht="15" customHeight="1" x14ac:dyDescent="0.2">
      <c r="B16" s="177" t="s">
        <v>316</v>
      </c>
      <c r="C16" s="178" t="s">
        <v>413</v>
      </c>
    </row>
    <row r="17" spans="2:3" ht="7.5" customHeight="1" x14ac:dyDescent="0.2">
      <c r="B17" s="171"/>
      <c r="C17" s="171"/>
    </row>
    <row r="18" spans="2:3" ht="15.75" customHeight="1" x14ac:dyDescent="0.2">
      <c r="B18" s="177" t="s">
        <v>318</v>
      </c>
      <c r="C18" s="177" t="s">
        <v>414</v>
      </c>
    </row>
    <row r="19" spans="2:3" ht="7.5" customHeight="1" x14ac:dyDescent="0.2">
      <c r="B19" s="171"/>
      <c r="C19" s="171"/>
    </row>
    <row r="20" spans="2:3" ht="50.25" customHeight="1" x14ac:dyDescent="0.2">
      <c r="B20" s="169" t="s">
        <v>320</v>
      </c>
      <c r="C20" s="176" t="s">
        <v>415</v>
      </c>
    </row>
    <row r="21" spans="2:3" ht="7.5" customHeight="1" x14ac:dyDescent="0.2">
      <c r="B21" s="171"/>
      <c r="C21" s="171"/>
    </row>
    <row r="22" spans="2:3" x14ac:dyDescent="0.2">
      <c r="B22" s="177" t="s">
        <v>322</v>
      </c>
      <c r="C22" s="177" t="s">
        <v>416</v>
      </c>
    </row>
    <row r="23" spans="2:3" ht="12.75" x14ac:dyDescent="0.2">
      <c r="C23" s="184" t="s">
        <v>417</v>
      </c>
    </row>
    <row r="24" spans="2:3" ht="7.5" customHeight="1" x14ac:dyDescent="0.2">
      <c r="C24" s="179"/>
    </row>
    <row r="25" spans="2:3" ht="15" customHeight="1" x14ac:dyDescent="0.2">
      <c r="C25" s="177" t="s">
        <v>418</v>
      </c>
    </row>
    <row r="26" spans="2:3" ht="15" customHeight="1" x14ac:dyDescent="0.2">
      <c r="C26" s="179" t="s">
        <v>326</v>
      </c>
    </row>
    <row r="27" spans="2:3" ht="7.5" customHeight="1" x14ac:dyDescent="0.2">
      <c r="C27" s="179"/>
    </row>
    <row r="28" spans="2:3" ht="15" customHeight="1" x14ac:dyDescent="0.2">
      <c r="C28" s="177" t="s">
        <v>419</v>
      </c>
    </row>
    <row r="29" spans="2:3" ht="15" customHeight="1" x14ac:dyDescent="0.2">
      <c r="C29" s="179" t="s">
        <v>326</v>
      </c>
    </row>
    <row r="30" spans="2:3" ht="7.5" customHeight="1" x14ac:dyDescent="0.2">
      <c r="B30" s="171"/>
      <c r="C30" s="171"/>
    </row>
    <row r="31" spans="2:3" ht="15.75" customHeight="1" x14ac:dyDescent="0.2">
      <c r="B31" s="177" t="s">
        <v>327</v>
      </c>
      <c r="C31" s="177" t="s">
        <v>395</v>
      </c>
    </row>
    <row r="32" spans="2:3" ht="7.5" customHeight="1" x14ac:dyDescent="0.2">
      <c r="B32" s="171"/>
      <c r="C32" s="171"/>
    </row>
    <row r="33" spans="2:3" ht="15.75" customHeight="1" x14ac:dyDescent="0.2">
      <c r="B33" s="177" t="s">
        <v>329</v>
      </c>
      <c r="C33" s="177" t="s">
        <v>420</v>
      </c>
    </row>
    <row r="34" spans="2:3" ht="12" customHeight="1" x14ac:dyDescent="0.2">
      <c r="B34" s="171"/>
      <c r="C34" s="179" t="s">
        <v>421</v>
      </c>
    </row>
    <row r="35" spans="2:3" ht="7.5" customHeight="1" x14ac:dyDescent="0.2">
      <c r="B35" s="171"/>
      <c r="C35" s="171"/>
    </row>
    <row r="36" spans="2:3" ht="22.5" customHeight="1" x14ac:dyDescent="0.2">
      <c r="B36" s="177"/>
      <c r="C36" s="178" t="s">
        <v>332</v>
      </c>
    </row>
    <row r="37" spans="2:3" ht="12" customHeight="1" x14ac:dyDescent="0.2">
      <c r="B37" s="171"/>
      <c r="C37" s="179" t="s">
        <v>333</v>
      </c>
    </row>
    <row r="38" spans="2:3" ht="12" customHeight="1" x14ac:dyDescent="0.2">
      <c r="B38" s="171"/>
      <c r="C38" s="199" t="s">
        <v>422</v>
      </c>
    </row>
    <row r="39" spans="2:3" ht="7.5" customHeight="1" x14ac:dyDescent="0.2"/>
    <row r="40" spans="2:3" x14ac:dyDescent="0.2">
      <c r="B40" s="178" t="s">
        <v>336</v>
      </c>
      <c r="C40" s="177" t="s">
        <v>420</v>
      </c>
    </row>
    <row r="41" spans="2:3" x14ac:dyDescent="0.2">
      <c r="C41" s="179" t="s">
        <v>421</v>
      </c>
    </row>
    <row r="42" spans="2:3" ht="7.5" customHeight="1" x14ac:dyDescent="0.2">
      <c r="C42" s="179"/>
    </row>
    <row r="43" spans="2:3" ht="15" customHeight="1" x14ac:dyDescent="0.2">
      <c r="C43" s="177" t="s">
        <v>423</v>
      </c>
    </row>
    <row r="44" spans="2:3" ht="15" customHeight="1" x14ac:dyDescent="0.2">
      <c r="C44" s="179" t="s">
        <v>417</v>
      </c>
    </row>
    <row r="45" spans="2:3" ht="7.5" customHeight="1" x14ac:dyDescent="0.2">
      <c r="C45" s="179"/>
    </row>
    <row r="46" spans="2:3" ht="15.75" customHeight="1" x14ac:dyDescent="0.2">
      <c r="C46" s="177" t="s">
        <v>339</v>
      </c>
    </row>
    <row r="47" spans="2:3" ht="15.75" customHeight="1" x14ac:dyDescent="0.2">
      <c r="C47" s="177" t="s">
        <v>342</v>
      </c>
    </row>
    <row r="48" spans="2:3" ht="15.75" customHeight="1" x14ac:dyDescent="0.2">
      <c r="C48" s="179" t="s">
        <v>343</v>
      </c>
    </row>
    <row r="49" spans="2:3" ht="7.5" customHeight="1" x14ac:dyDescent="0.2"/>
    <row r="50" spans="2:3" ht="15" customHeight="1" x14ac:dyDescent="0.2">
      <c r="B50" s="177" t="s">
        <v>346</v>
      </c>
      <c r="C50" s="177" t="s">
        <v>349</v>
      </c>
    </row>
    <row r="51" spans="2:3" ht="15" customHeight="1" x14ac:dyDescent="0.2">
      <c r="C51" s="179" t="s">
        <v>424</v>
      </c>
    </row>
    <row r="52" spans="2:3" ht="15" customHeight="1" x14ac:dyDescent="0.2">
      <c r="C52" s="179" t="s">
        <v>425</v>
      </c>
    </row>
    <row r="53" spans="2:3" ht="15" customHeight="1" x14ac:dyDescent="0.2">
      <c r="C53" s="179" t="s">
        <v>422</v>
      </c>
    </row>
    <row r="54" spans="2:3" ht="6" customHeight="1" x14ac:dyDescent="0.2">
      <c r="C54" s="179"/>
    </row>
    <row r="55" spans="2:3" ht="15" customHeight="1" x14ac:dyDescent="0.2">
      <c r="C55" s="177" t="s">
        <v>420</v>
      </c>
    </row>
    <row r="56" spans="2:3" ht="15" customHeight="1" x14ac:dyDescent="0.2">
      <c r="C56" s="179" t="s">
        <v>421</v>
      </c>
    </row>
    <row r="57" spans="2:3" ht="15" customHeight="1" x14ac:dyDescent="0.2">
      <c r="C57" s="170" t="s">
        <v>426</v>
      </c>
    </row>
    <row r="59" spans="2:3" ht="50.25" customHeight="1" x14ac:dyDescent="0.2">
      <c r="B59" s="169" t="s">
        <v>306</v>
      </c>
      <c r="C59" s="175" t="s">
        <v>355</v>
      </c>
    </row>
    <row r="60" spans="2:3" ht="207" customHeight="1" x14ac:dyDescent="0.2">
      <c r="B60" s="169"/>
      <c r="C60" s="182" t="s">
        <v>356</v>
      </c>
    </row>
    <row r="62" spans="2:3" ht="52.5" x14ac:dyDescent="0.2">
      <c r="C62" s="200" t="s">
        <v>427</v>
      </c>
    </row>
    <row r="63" spans="2:3" ht="64.5" x14ac:dyDescent="0.2">
      <c r="C63" s="200" t="s">
        <v>428</v>
      </c>
    </row>
    <row r="64" spans="2:3" ht="62.25" x14ac:dyDescent="0.2">
      <c r="C64" s="201" t="s">
        <v>429</v>
      </c>
    </row>
    <row r="65" spans="2:3" ht="15" x14ac:dyDescent="0.25">
      <c r="C65" s="202"/>
    </row>
    <row r="66" spans="2:3" ht="15" x14ac:dyDescent="0.25">
      <c r="C66" s="202"/>
    </row>
    <row r="67" spans="2:3" ht="15" x14ac:dyDescent="0.2">
      <c r="C67" s="203" t="s">
        <v>430</v>
      </c>
    </row>
    <row r="68" spans="2:3" ht="15" x14ac:dyDescent="0.2">
      <c r="C68" s="203" t="s">
        <v>431</v>
      </c>
    </row>
    <row r="69" spans="2:3" ht="15" x14ac:dyDescent="0.2">
      <c r="C69" s="203" t="s">
        <v>432</v>
      </c>
    </row>
    <row r="70" spans="2:3" ht="15" x14ac:dyDescent="0.2">
      <c r="C70" s="203" t="s">
        <v>433</v>
      </c>
    </row>
    <row r="71" spans="2:3" ht="15" x14ac:dyDescent="0.2">
      <c r="C71" s="203" t="s">
        <v>434</v>
      </c>
    </row>
    <row r="72" spans="2:3" ht="15" x14ac:dyDescent="0.2">
      <c r="C72" s="203" t="s">
        <v>435</v>
      </c>
    </row>
    <row r="74" spans="2:3" ht="23.25" customHeight="1" x14ac:dyDescent="0.2">
      <c r="B74" s="204" t="s">
        <v>357</v>
      </c>
      <c r="C74" s="204"/>
    </row>
  </sheetData>
  <mergeCells count="1">
    <mergeCell ref="B74:C74"/>
  </mergeCells>
  <hyperlinks>
    <hyperlink ref="C44" r:id="rId1"/>
    <hyperlink ref="C23" r:id="rId2"/>
    <hyperlink ref="C37" r:id="rId3"/>
    <hyperlink ref="C26" r:id="rId4"/>
    <hyperlink ref="C52" r:id="rId5"/>
    <hyperlink ref="C51" r:id="rId6"/>
    <hyperlink ref="C34" r:id="rId7"/>
    <hyperlink ref="C29" r:id="rId8"/>
    <hyperlink ref="C38" r:id="rId9"/>
    <hyperlink ref="C53" r:id="rId10"/>
    <hyperlink ref="C67" location="_ftnref1" display="_ftnref1"/>
    <hyperlink ref="C68" location="_ftnref2" display="_ftnref2"/>
    <hyperlink ref="C69" location="_ftnref3" display="_ftnref3"/>
    <hyperlink ref="C70" location="_ftnref4" display="_ftnref4"/>
    <hyperlink ref="C71" location="_ftnref5" display="_ftnref5"/>
    <hyperlink ref="C72" location="_ftnref6" display="_ftnref6"/>
    <hyperlink ref="C48" r:id="rId11"/>
    <hyperlink ref="C41" r:id="rId12"/>
    <hyperlink ref="C56" r:id="rId13"/>
    <hyperlink ref="E1" location="Obsah!A1" display="Zpět na obsah"/>
  </hyperlinks>
  <pageMargins left="0.7" right="0.7" top="0.78740157499999996" bottom="0.78740157499999996" header="0.3" footer="0.3"/>
  <pageSetup paperSize="9" orientation="portrait"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7"/>
  <sheetViews>
    <sheetView workbookViewId="0"/>
  </sheetViews>
  <sheetFormatPr defaultColWidth="9.140625" defaultRowHeight="14.25" x14ac:dyDescent="0.2"/>
  <cols>
    <col min="1" max="1" width="17.85546875" style="1" customWidth="1"/>
    <col min="2" max="2" width="7.85546875" style="1" customWidth="1"/>
    <col min="3" max="3" width="13.5703125" style="1" customWidth="1"/>
    <col min="4" max="8" width="7.85546875" style="1" customWidth="1"/>
    <col min="9" max="9" width="8.5703125" style="1" customWidth="1"/>
    <col min="10" max="10" width="10.7109375" style="28" customWidth="1"/>
    <col min="11" max="11" width="17.85546875" style="1" customWidth="1"/>
    <col min="12" max="12" width="7.85546875" style="1" customWidth="1"/>
    <col min="13" max="13" width="13.5703125" style="1" customWidth="1"/>
    <col min="14" max="18" width="7.85546875" style="1" customWidth="1"/>
    <col min="19" max="19" width="8.5703125" style="1" customWidth="1"/>
    <col min="20" max="20" width="4.140625" style="28" customWidth="1"/>
    <col min="21" max="21" width="17.85546875" style="1" customWidth="1"/>
    <col min="22" max="22" width="7.85546875" style="1" customWidth="1"/>
    <col min="23" max="23" width="13.5703125" style="1" customWidth="1"/>
    <col min="24" max="28" width="7.85546875" style="1" customWidth="1"/>
    <col min="29" max="29" width="8.5703125" style="1" customWidth="1"/>
    <col min="30" max="30" width="4.140625" style="28" customWidth="1"/>
    <col min="31" max="31" width="17.85546875" style="1" customWidth="1"/>
    <col min="32" max="32" width="7.85546875" style="1" customWidth="1"/>
    <col min="33" max="33" width="13.5703125" style="1" customWidth="1"/>
    <col min="34" max="38" width="7.85546875" style="1" customWidth="1"/>
    <col min="39" max="39" width="8.5703125" style="1" customWidth="1"/>
    <col min="40" max="40" width="4.140625" style="28" customWidth="1"/>
    <col min="41" max="41" width="17.85546875" style="1" customWidth="1"/>
    <col min="42" max="42" width="7.85546875" style="1" customWidth="1"/>
    <col min="43" max="43" width="13.5703125" style="1" customWidth="1"/>
    <col min="44" max="48" width="7.85546875" style="1" customWidth="1"/>
    <col min="49" max="49" width="8.5703125" style="1" customWidth="1"/>
    <col min="50" max="50" width="4.140625" style="28" customWidth="1"/>
    <col min="51" max="16384" width="9.140625" style="28"/>
  </cols>
  <sheetData>
    <row r="1" spans="1:50" s="1" customFormat="1" ht="20.100000000000001" customHeight="1" x14ac:dyDescent="0.25">
      <c r="A1" s="47" t="s">
        <v>220</v>
      </c>
      <c r="B1" s="47"/>
      <c r="C1" s="47"/>
      <c r="D1" s="47"/>
      <c r="E1" s="47"/>
      <c r="F1" s="47"/>
      <c r="G1" s="47"/>
      <c r="H1" s="47"/>
      <c r="I1" s="139" t="s">
        <v>183</v>
      </c>
      <c r="J1" s="149" t="s">
        <v>232</v>
      </c>
      <c r="K1" s="16" t="s">
        <v>185</v>
      </c>
      <c r="L1" s="47"/>
      <c r="M1" s="47"/>
      <c r="N1" s="47"/>
      <c r="O1" s="47"/>
      <c r="P1" s="47"/>
      <c r="Q1" s="47"/>
      <c r="R1" s="47"/>
      <c r="S1" s="47"/>
      <c r="U1" s="16" t="s">
        <v>187</v>
      </c>
      <c r="V1" s="16"/>
      <c r="W1" s="16"/>
      <c r="X1" s="16"/>
      <c r="Y1" s="16"/>
      <c r="Z1" s="16"/>
      <c r="AA1" s="16"/>
      <c r="AB1" s="4"/>
      <c r="AD1" s="16"/>
      <c r="AE1" s="16" t="s">
        <v>189</v>
      </c>
      <c r="AF1" s="16"/>
      <c r="AG1" s="16"/>
      <c r="AH1" s="16"/>
      <c r="AI1" s="16"/>
      <c r="AJ1" s="4"/>
      <c r="AL1" s="47"/>
      <c r="AM1" s="47"/>
      <c r="AO1" s="16" t="s">
        <v>191</v>
      </c>
      <c r="AP1" s="47"/>
      <c r="AQ1" s="47"/>
      <c r="AR1" s="47"/>
      <c r="AS1" s="47"/>
      <c r="AT1" s="47"/>
      <c r="AU1" s="47"/>
      <c r="AV1" s="47"/>
      <c r="AW1" s="47"/>
    </row>
    <row r="2" spans="1:50" s="1" customFormat="1" ht="14.25" customHeight="1" x14ac:dyDescent="0.2">
      <c r="A2" s="37" t="s">
        <v>194</v>
      </c>
      <c r="B2" s="2"/>
      <c r="C2" s="2"/>
      <c r="D2" s="2"/>
      <c r="E2" s="2"/>
      <c r="F2" s="2"/>
      <c r="G2" s="2"/>
      <c r="H2" s="2"/>
      <c r="I2" s="148" t="s">
        <v>184</v>
      </c>
      <c r="K2" s="56" t="s">
        <v>186</v>
      </c>
      <c r="L2" s="2"/>
      <c r="M2" s="2"/>
      <c r="N2" s="2"/>
      <c r="O2" s="2"/>
      <c r="P2" s="2"/>
      <c r="Q2" s="2"/>
      <c r="R2" s="2"/>
      <c r="S2" s="2"/>
      <c r="U2" s="56" t="s">
        <v>188</v>
      </c>
      <c r="V2" s="56"/>
      <c r="W2" s="56"/>
      <c r="X2" s="56"/>
      <c r="Y2" s="56"/>
      <c r="Z2" s="56"/>
      <c r="AA2" s="56"/>
      <c r="AB2" s="4"/>
      <c r="AD2" s="56"/>
      <c r="AE2" s="56" t="s">
        <v>190</v>
      </c>
      <c r="AF2" s="56"/>
      <c r="AG2" s="56"/>
      <c r="AH2" s="56"/>
      <c r="AI2" s="56"/>
      <c r="AJ2" s="4"/>
      <c r="AL2" s="2"/>
      <c r="AM2" s="2"/>
      <c r="AO2" s="56" t="s">
        <v>192</v>
      </c>
      <c r="AP2" s="2"/>
      <c r="AQ2" s="2"/>
      <c r="AR2" s="2"/>
      <c r="AS2" s="2"/>
      <c r="AT2" s="2"/>
      <c r="AU2" s="2"/>
      <c r="AV2" s="2"/>
      <c r="AW2" s="2"/>
    </row>
    <row r="3" spans="1:50" s="3" customFormat="1" ht="12" customHeight="1" thickBot="1" x14ac:dyDescent="0.25">
      <c r="A3" s="48"/>
      <c r="B3" s="49"/>
      <c r="C3" s="49"/>
      <c r="D3" s="49"/>
      <c r="E3" s="49"/>
      <c r="F3" s="49"/>
      <c r="G3" s="49"/>
      <c r="H3" s="49"/>
      <c r="I3" s="49"/>
      <c r="K3" s="48"/>
      <c r="L3" s="49"/>
      <c r="M3" s="49"/>
      <c r="N3" s="49"/>
      <c r="O3" s="49"/>
      <c r="P3" s="49"/>
      <c r="Q3" s="49"/>
      <c r="R3" s="49"/>
      <c r="S3" s="49"/>
      <c r="U3" s="48"/>
      <c r="V3" s="49"/>
      <c r="W3" s="49"/>
      <c r="X3" s="49"/>
      <c r="Y3" s="49"/>
      <c r="Z3" s="49"/>
      <c r="AA3" s="49"/>
      <c r="AB3" s="49"/>
      <c r="AC3" s="49"/>
      <c r="AE3" s="48"/>
      <c r="AF3" s="49"/>
      <c r="AG3" s="49"/>
      <c r="AH3" s="49"/>
      <c r="AI3" s="49"/>
      <c r="AJ3" s="49"/>
      <c r="AK3" s="49"/>
      <c r="AL3" s="49"/>
      <c r="AM3" s="49"/>
      <c r="AO3" s="48"/>
      <c r="AP3" s="49"/>
      <c r="AQ3" s="49"/>
      <c r="AR3" s="49"/>
      <c r="AS3" s="49"/>
      <c r="AT3" s="49"/>
      <c r="AU3" s="49"/>
      <c r="AV3" s="49"/>
      <c r="AW3" s="49"/>
    </row>
    <row r="4" spans="1:50" s="3" customFormat="1" ht="24" customHeight="1" x14ac:dyDescent="0.2">
      <c r="A4" s="259" t="s">
        <v>28</v>
      </c>
      <c r="B4" s="272" t="s">
        <v>29</v>
      </c>
      <c r="C4" s="273"/>
      <c r="D4" s="262" t="s">
        <v>152</v>
      </c>
      <c r="E4" s="276"/>
      <c r="F4" s="277"/>
      <c r="G4" s="277"/>
      <c r="H4" s="277"/>
      <c r="I4" s="278"/>
      <c r="K4" s="259" t="s">
        <v>28</v>
      </c>
      <c r="L4" s="272" t="s">
        <v>29</v>
      </c>
      <c r="M4" s="273"/>
      <c r="N4" s="262" t="s">
        <v>152</v>
      </c>
      <c r="O4" s="276"/>
      <c r="P4" s="277"/>
      <c r="Q4" s="277"/>
      <c r="R4" s="277"/>
      <c r="S4" s="278"/>
      <c r="U4" s="259" t="s">
        <v>28</v>
      </c>
      <c r="V4" s="272" t="s">
        <v>29</v>
      </c>
      <c r="W4" s="273"/>
      <c r="X4" s="262" t="s">
        <v>152</v>
      </c>
      <c r="Y4" s="276"/>
      <c r="Z4" s="277"/>
      <c r="AA4" s="277"/>
      <c r="AB4" s="277"/>
      <c r="AC4" s="278"/>
      <c r="AE4" s="259" t="s">
        <v>28</v>
      </c>
      <c r="AF4" s="272" t="s">
        <v>29</v>
      </c>
      <c r="AG4" s="273"/>
      <c r="AH4" s="262" t="s">
        <v>152</v>
      </c>
      <c r="AI4" s="276"/>
      <c r="AJ4" s="277"/>
      <c r="AK4" s="277"/>
      <c r="AL4" s="277"/>
      <c r="AM4" s="278"/>
      <c r="AO4" s="259" t="s">
        <v>28</v>
      </c>
      <c r="AP4" s="272" t="s">
        <v>29</v>
      </c>
      <c r="AQ4" s="273"/>
      <c r="AR4" s="262" t="s">
        <v>152</v>
      </c>
      <c r="AS4" s="276"/>
      <c r="AT4" s="277"/>
      <c r="AU4" s="277"/>
      <c r="AV4" s="277"/>
      <c r="AW4" s="278"/>
    </row>
    <row r="5" spans="1:50" s="3" customFormat="1" ht="45" customHeight="1" x14ac:dyDescent="0.2">
      <c r="A5" s="260"/>
      <c r="B5" s="274"/>
      <c r="C5" s="275"/>
      <c r="D5" s="264" t="s">
        <v>16</v>
      </c>
      <c r="E5" s="279" t="s">
        <v>31</v>
      </c>
      <c r="F5" s="280"/>
      <c r="G5" s="280"/>
      <c r="H5" s="281" t="s">
        <v>32</v>
      </c>
      <c r="I5" s="282"/>
      <c r="K5" s="260"/>
      <c r="L5" s="274"/>
      <c r="M5" s="275"/>
      <c r="N5" s="264" t="s">
        <v>16</v>
      </c>
      <c r="O5" s="279" t="s">
        <v>31</v>
      </c>
      <c r="P5" s="280"/>
      <c r="Q5" s="280"/>
      <c r="R5" s="281" t="s">
        <v>32</v>
      </c>
      <c r="S5" s="282"/>
      <c r="U5" s="260"/>
      <c r="V5" s="274"/>
      <c r="W5" s="275"/>
      <c r="X5" s="264" t="s">
        <v>16</v>
      </c>
      <c r="Y5" s="279" t="s">
        <v>31</v>
      </c>
      <c r="Z5" s="280"/>
      <c r="AA5" s="280"/>
      <c r="AB5" s="281" t="s">
        <v>32</v>
      </c>
      <c r="AC5" s="282"/>
      <c r="AE5" s="260"/>
      <c r="AF5" s="274"/>
      <c r="AG5" s="275"/>
      <c r="AH5" s="264" t="s">
        <v>16</v>
      </c>
      <c r="AI5" s="279" t="s">
        <v>31</v>
      </c>
      <c r="AJ5" s="280"/>
      <c r="AK5" s="280"/>
      <c r="AL5" s="281" t="s">
        <v>32</v>
      </c>
      <c r="AM5" s="282"/>
      <c r="AO5" s="260"/>
      <c r="AP5" s="274"/>
      <c r="AQ5" s="275"/>
      <c r="AR5" s="264" t="s">
        <v>16</v>
      </c>
      <c r="AS5" s="279" t="s">
        <v>31</v>
      </c>
      <c r="AT5" s="280"/>
      <c r="AU5" s="280"/>
      <c r="AV5" s="281" t="s">
        <v>32</v>
      </c>
      <c r="AW5" s="282"/>
    </row>
    <row r="6" spans="1:50" s="50" customFormat="1" ht="52.5" customHeight="1" thickBot="1" x14ac:dyDescent="0.25">
      <c r="A6" s="261"/>
      <c r="B6" s="39" t="s">
        <v>16</v>
      </c>
      <c r="C6" s="39" t="s">
        <v>33</v>
      </c>
      <c r="D6" s="265"/>
      <c r="E6" s="45" t="s">
        <v>25</v>
      </c>
      <c r="F6" s="45" t="s">
        <v>26</v>
      </c>
      <c r="G6" s="45" t="s">
        <v>34</v>
      </c>
      <c r="H6" s="45" t="s">
        <v>35</v>
      </c>
      <c r="I6" s="46" t="s">
        <v>27</v>
      </c>
      <c r="K6" s="261"/>
      <c r="L6" s="39" t="s">
        <v>16</v>
      </c>
      <c r="M6" s="39" t="s">
        <v>33</v>
      </c>
      <c r="N6" s="265"/>
      <c r="O6" s="45" t="s">
        <v>25</v>
      </c>
      <c r="P6" s="45" t="s">
        <v>26</v>
      </c>
      <c r="Q6" s="45" t="s">
        <v>34</v>
      </c>
      <c r="R6" s="45" t="s">
        <v>35</v>
      </c>
      <c r="S6" s="46" t="s">
        <v>27</v>
      </c>
      <c r="U6" s="261"/>
      <c r="V6" s="39" t="s">
        <v>16</v>
      </c>
      <c r="W6" s="39" t="s">
        <v>33</v>
      </c>
      <c r="X6" s="265"/>
      <c r="Y6" s="45" t="s">
        <v>25</v>
      </c>
      <c r="Z6" s="45" t="s">
        <v>26</v>
      </c>
      <c r="AA6" s="45" t="s">
        <v>34</v>
      </c>
      <c r="AB6" s="45" t="s">
        <v>35</v>
      </c>
      <c r="AC6" s="46" t="s">
        <v>27</v>
      </c>
      <c r="AE6" s="261"/>
      <c r="AF6" s="39" t="s">
        <v>16</v>
      </c>
      <c r="AG6" s="39" t="s">
        <v>33</v>
      </c>
      <c r="AH6" s="265"/>
      <c r="AI6" s="45" t="s">
        <v>25</v>
      </c>
      <c r="AJ6" s="45" t="s">
        <v>26</v>
      </c>
      <c r="AK6" s="45" t="s">
        <v>34</v>
      </c>
      <c r="AL6" s="45" t="s">
        <v>35</v>
      </c>
      <c r="AM6" s="46" t="s">
        <v>27</v>
      </c>
      <c r="AO6" s="261"/>
      <c r="AP6" s="39" t="s">
        <v>16</v>
      </c>
      <c r="AQ6" s="39" t="s">
        <v>33</v>
      </c>
      <c r="AR6" s="265"/>
      <c r="AS6" s="45" t="s">
        <v>25</v>
      </c>
      <c r="AT6" s="45" t="s">
        <v>26</v>
      </c>
      <c r="AU6" s="45" t="s">
        <v>34</v>
      </c>
      <c r="AV6" s="45" t="s">
        <v>35</v>
      </c>
      <c r="AW6" s="46" t="s">
        <v>27</v>
      </c>
    </row>
    <row r="7" spans="1:50" s="3" customFormat="1" ht="18" customHeight="1" x14ac:dyDescent="0.2">
      <c r="A7" s="61" t="s">
        <v>51</v>
      </c>
      <c r="B7" s="19">
        <v>835</v>
      </c>
      <c r="C7" s="19">
        <v>321</v>
      </c>
      <c r="D7" s="19">
        <v>2430.4306843600034</v>
      </c>
      <c r="E7" s="19">
        <v>178.98338256999983</v>
      </c>
      <c r="F7" s="19">
        <v>393.87982186000005</v>
      </c>
      <c r="G7" s="19">
        <v>1857.5674799300014</v>
      </c>
      <c r="H7" s="19">
        <v>903.68436955999937</v>
      </c>
      <c r="I7" s="20">
        <v>1526.7463148000004</v>
      </c>
      <c r="K7" s="61" t="s">
        <v>51</v>
      </c>
      <c r="L7" s="19">
        <v>829</v>
      </c>
      <c r="M7" s="19">
        <v>295</v>
      </c>
      <c r="N7" s="19">
        <v>2104.5853251100002</v>
      </c>
      <c r="O7" s="19">
        <v>182.52346123999996</v>
      </c>
      <c r="P7" s="19">
        <v>395.46218897999989</v>
      </c>
      <c r="Q7" s="19">
        <v>1526.5996748899995</v>
      </c>
      <c r="R7" s="19">
        <v>847.16761366000151</v>
      </c>
      <c r="S7" s="20">
        <v>1257.4177114500005</v>
      </c>
      <c r="U7" s="61" t="s">
        <v>51</v>
      </c>
      <c r="V7" s="19">
        <v>940</v>
      </c>
      <c r="W7" s="19">
        <v>336</v>
      </c>
      <c r="X7" s="19">
        <v>2727.9852947900072</v>
      </c>
      <c r="Y7" s="19">
        <v>204.27918152999982</v>
      </c>
      <c r="Z7" s="19">
        <v>438.71467932000019</v>
      </c>
      <c r="AA7" s="19">
        <v>2084.9914339400011</v>
      </c>
      <c r="AB7" s="19">
        <v>908.76743803999989</v>
      </c>
      <c r="AC7" s="20">
        <v>1819.2178567500018</v>
      </c>
      <c r="AE7" s="61" t="s">
        <v>51</v>
      </c>
      <c r="AF7" s="19">
        <v>1037</v>
      </c>
      <c r="AG7" s="19">
        <v>318</v>
      </c>
      <c r="AH7" s="19">
        <v>2583.0670887900001</v>
      </c>
      <c r="AI7" s="19">
        <v>181.77495281999995</v>
      </c>
      <c r="AJ7" s="19">
        <v>416.21037878999994</v>
      </c>
      <c r="AK7" s="19">
        <v>1985.0817571800001</v>
      </c>
      <c r="AL7" s="19">
        <v>966.02420366000001</v>
      </c>
      <c r="AM7" s="20">
        <v>1617.0428851299994</v>
      </c>
      <c r="AO7" s="61" t="s">
        <v>51</v>
      </c>
      <c r="AP7" s="19">
        <v>1135</v>
      </c>
      <c r="AQ7" s="19">
        <v>349</v>
      </c>
      <c r="AR7" s="19">
        <v>2515.8111914599999</v>
      </c>
      <c r="AS7" s="19">
        <v>176.76441855000004</v>
      </c>
      <c r="AT7" s="19">
        <v>496.96693967999983</v>
      </c>
      <c r="AU7" s="19">
        <v>1842.0798332300001</v>
      </c>
      <c r="AV7" s="19">
        <v>817.71863225000016</v>
      </c>
      <c r="AW7" s="20">
        <v>1698.0925592100002</v>
      </c>
    </row>
    <row r="8" spans="1:50" s="3" customFormat="1" ht="12" customHeight="1" x14ac:dyDescent="0.2">
      <c r="A8" s="63" t="s">
        <v>52</v>
      </c>
      <c r="B8" s="19">
        <v>232</v>
      </c>
      <c r="C8" s="19">
        <v>111</v>
      </c>
      <c r="D8" s="19">
        <v>953.33460506999972</v>
      </c>
      <c r="E8" s="19">
        <v>74.122294220000057</v>
      </c>
      <c r="F8" s="19">
        <v>167.72899021000001</v>
      </c>
      <c r="G8" s="19">
        <v>711.48332063999976</v>
      </c>
      <c r="H8" s="19">
        <v>374.74406724000016</v>
      </c>
      <c r="I8" s="100">
        <v>578.59053782999968</v>
      </c>
      <c r="K8" s="63" t="s">
        <v>52</v>
      </c>
      <c r="L8" s="19">
        <v>234</v>
      </c>
      <c r="M8" s="19">
        <v>103</v>
      </c>
      <c r="N8" s="19">
        <v>886.64024020000011</v>
      </c>
      <c r="O8" s="19">
        <v>86.307269720000036</v>
      </c>
      <c r="P8" s="19">
        <v>168.13186697</v>
      </c>
      <c r="Q8" s="19">
        <v>632.20110350999994</v>
      </c>
      <c r="R8" s="19">
        <v>402.22309767999991</v>
      </c>
      <c r="S8" s="100">
        <v>484.4171425200002</v>
      </c>
      <c r="U8" s="63" t="s">
        <v>52</v>
      </c>
      <c r="V8" s="19">
        <v>262</v>
      </c>
      <c r="W8" s="19">
        <v>120</v>
      </c>
      <c r="X8" s="19">
        <v>909.83060812000042</v>
      </c>
      <c r="Y8" s="19">
        <v>91.64425496000004</v>
      </c>
      <c r="Z8" s="19">
        <v>193.31068236000004</v>
      </c>
      <c r="AA8" s="19">
        <v>624.87567079999997</v>
      </c>
      <c r="AB8" s="19">
        <v>414.69449969999994</v>
      </c>
      <c r="AC8" s="100">
        <v>495.13610841999986</v>
      </c>
      <c r="AE8" s="63" t="s">
        <v>52</v>
      </c>
      <c r="AF8" s="19">
        <v>288</v>
      </c>
      <c r="AG8" s="19">
        <v>110</v>
      </c>
      <c r="AH8" s="19">
        <v>781.09368504999975</v>
      </c>
      <c r="AI8" s="19">
        <v>64.639519429999964</v>
      </c>
      <c r="AJ8" s="19">
        <v>147.07234506000003</v>
      </c>
      <c r="AK8" s="19">
        <v>569.38182055999982</v>
      </c>
      <c r="AL8" s="19">
        <v>329.01566941999999</v>
      </c>
      <c r="AM8" s="100">
        <v>452.07801562999992</v>
      </c>
      <c r="AO8" s="63" t="s">
        <v>52</v>
      </c>
      <c r="AP8" s="19">
        <v>318</v>
      </c>
      <c r="AQ8" s="19">
        <v>118</v>
      </c>
      <c r="AR8" s="19">
        <v>716.59953291000045</v>
      </c>
      <c r="AS8" s="19">
        <v>57.803529189999999</v>
      </c>
      <c r="AT8" s="19">
        <v>199.29999896999993</v>
      </c>
      <c r="AU8" s="19">
        <v>459.49600475000005</v>
      </c>
      <c r="AV8" s="19">
        <v>298.23769273000011</v>
      </c>
      <c r="AW8" s="100">
        <v>418.36184017999989</v>
      </c>
    </row>
    <row r="9" spans="1:50" s="50" customFormat="1" ht="12" customHeight="1" x14ac:dyDescent="0.2">
      <c r="A9" s="63" t="s">
        <v>53</v>
      </c>
      <c r="B9" s="19">
        <v>77</v>
      </c>
      <c r="C9" s="19">
        <v>28</v>
      </c>
      <c r="D9" s="19">
        <v>434.34365103999994</v>
      </c>
      <c r="E9" s="19">
        <v>16.348949570000002</v>
      </c>
      <c r="F9" s="19">
        <v>18.601868490000001</v>
      </c>
      <c r="G9" s="19">
        <v>399.39283297999992</v>
      </c>
      <c r="H9" s="19">
        <v>42.337822549999991</v>
      </c>
      <c r="I9" s="20">
        <v>392.00582849000006</v>
      </c>
      <c r="K9" s="63" t="s">
        <v>53</v>
      </c>
      <c r="L9" s="19">
        <v>70</v>
      </c>
      <c r="M9" s="19">
        <v>26</v>
      </c>
      <c r="N9" s="19">
        <v>344.83871722999982</v>
      </c>
      <c r="O9" s="19">
        <v>13.923542949999996</v>
      </c>
      <c r="P9" s="19">
        <v>23.332256309999998</v>
      </c>
      <c r="Q9" s="19">
        <v>307.58291796999998</v>
      </c>
      <c r="R9" s="19">
        <v>34.828736979999988</v>
      </c>
      <c r="S9" s="20">
        <v>310.00998024999996</v>
      </c>
      <c r="U9" s="63" t="s">
        <v>53</v>
      </c>
      <c r="V9" s="19">
        <v>79</v>
      </c>
      <c r="W9" s="19">
        <v>29</v>
      </c>
      <c r="X9" s="19">
        <v>757.17498177000004</v>
      </c>
      <c r="Y9" s="19">
        <v>11.723041230000002</v>
      </c>
      <c r="Z9" s="19">
        <v>29.284444450000006</v>
      </c>
      <c r="AA9" s="19">
        <v>716.16749608999999</v>
      </c>
      <c r="AB9" s="19">
        <v>36.959541570000006</v>
      </c>
      <c r="AC9" s="20">
        <v>720.21544019999999</v>
      </c>
      <c r="AE9" s="63" t="s">
        <v>53</v>
      </c>
      <c r="AF9" s="19">
        <v>89</v>
      </c>
      <c r="AG9" s="19">
        <v>23</v>
      </c>
      <c r="AH9" s="19">
        <v>631.37532551000004</v>
      </c>
      <c r="AI9" s="19">
        <v>12.76766237</v>
      </c>
      <c r="AJ9" s="19">
        <v>25.613890309999999</v>
      </c>
      <c r="AK9" s="19">
        <v>592.99377283000001</v>
      </c>
      <c r="AL9" s="19">
        <v>28.234949809999996</v>
      </c>
      <c r="AM9" s="20">
        <v>603.14037570000005</v>
      </c>
      <c r="AO9" s="63" t="s">
        <v>53</v>
      </c>
      <c r="AP9" s="19">
        <v>91</v>
      </c>
      <c r="AQ9" s="19">
        <v>22</v>
      </c>
      <c r="AR9" s="19">
        <v>628.60269750000009</v>
      </c>
      <c r="AS9" s="19">
        <v>14.45758906</v>
      </c>
      <c r="AT9" s="19">
        <v>29.916928610000003</v>
      </c>
      <c r="AU9" s="19">
        <v>584.22817983000004</v>
      </c>
      <c r="AV9" s="19">
        <v>37.635522809999998</v>
      </c>
      <c r="AW9" s="20">
        <v>590.96717469000021</v>
      </c>
    </row>
    <row r="10" spans="1:50" s="3" customFormat="1" ht="12" customHeight="1" x14ac:dyDescent="0.2">
      <c r="A10" s="64" t="s">
        <v>54</v>
      </c>
      <c r="B10" s="22">
        <v>4</v>
      </c>
      <c r="C10" s="22" t="s">
        <v>158</v>
      </c>
      <c r="D10" s="22">
        <v>6.4918592000000004</v>
      </c>
      <c r="E10" s="22">
        <v>1.5648400000000001E-3</v>
      </c>
      <c r="F10" s="22">
        <v>3.2176119999999999</v>
      </c>
      <c r="G10" s="22">
        <v>3.2726823600000001</v>
      </c>
      <c r="H10" s="22">
        <v>3.2176119999999999</v>
      </c>
      <c r="I10" s="23">
        <v>3.2742472</v>
      </c>
      <c r="K10" s="64" t="s">
        <v>54</v>
      </c>
      <c r="L10" s="22">
        <v>5</v>
      </c>
      <c r="M10" s="22" t="s">
        <v>158</v>
      </c>
      <c r="N10" s="22">
        <v>9.8398742800000001</v>
      </c>
      <c r="O10" s="22">
        <v>0.17990302</v>
      </c>
      <c r="P10" s="22">
        <v>2.0527600000000001</v>
      </c>
      <c r="Q10" s="22">
        <v>7.6072112599999997</v>
      </c>
      <c r="R10" s="22">
        <v>2.2250140000000003</v>
      </c>
      <c r="S10" s="23">
        <v>7.6148602799999994</v>
      </c>
      <c r="U10" s="64" t="s">
        <v>54</v>
      </c>
      <c r="V10" s="22">
        <v>7</v>
      </c>
      <c r="W10" s="22" t="s">
        <v>158</v>
      </c>
      <c r="X10" s="22">
        <v>9.2936117399999993</v>
      </c>
      <c r="Y10" s="22">
        <v>0.32085205</v>
      </c>
      <c r="Z10" s="22">
        <v>2.0796242899999999</v>
      </c>
      <c r="AA10" s="22">
        <v>6.8931354000000002</v>
      </c>
      <c r="AB10" s="22">
        <v>2.3958924000000001</v>
      </c>
      <c r="AC10" s="23">
        <v>6.8977193400000001</v>
      </c>
      <c r="AE10" s="64" t="s">
        <v>54</v>
      </c>
      <c r="AF10" s="22">
        <v>6</v>
      </c>
      <c r="AG10" s="22">
        <v>1</v>
      </c>
      <c r="AH10" s="22">
        <v>12.19233135</v>
      </c>
      <c r="AI10" s="22">
        <v>0.52355525999999997</v>
      </c>
      <c r="AJ10" s="22">
        <v>1.23277909</v>
      </c>
      <c r="AK10" s="22">
        <v>10.435997</v>
      </c>
      <c r="AL10" s="22">
        <v>0.78334435000000002</v>
      </c>
      <c r="AM10" s="23">
        <v>11.408987</v>
      </c>
      <c r="AO10" s="64" t="s">
        <v>54</v>
      </c>
      <c r="AP10" s="22">
        <v>7</v>
      </c>
      <c r="AQ10" s="22" t="s">
        <v>158</v>
      </c>
      <c r="AR10" s="22">
        <v>10.044235240000001</v>
      </c>
      <c r="AS10" s="22">
        <v>0.31260699999999997</v>
      </c>
      <c r="AT10" s="22">
        <v>4.5067477499999997</v>
      </c>
      <c r="AU10" s="22">
        <v>5.2248804900000003</v>
      </c>
      <c r="AV10" s="22">
        <v>0.72528623999999997</v>
      </c>
      <c r="AW10" s="23">
        <v>9.3189489999999999</v>
      </c>
    </row>
    <row r="11" spans="1:50" s="1" customFormat="1" ht="12.75" customHeight="1" x14ac:dyDescent="0.2">
      <c r="A11" s="64" t="s">
        <v>55</v>
      </c>
      <c r="B11" s="22">
        <v>7</v>
      </c>
      <c r="C11" s="22" t="s">
        <v>158</v>
      </c>
      <c r="D11" s="22">
        <v>6.0714465799999999</v>
      </c>
      <c r="E11" s="22">
        <v>2.1864278500000003</v>
      </c>
      <c r="F11" s="22">
        <v>2.6946542899999999</v>
      </c>
      <c r="G11" s="22">
        <v>1.19036444</v>
      </c>
      <c r="H11" s="22">
        <v>2.8605385400000003</v>
      </c>
      <c r="I11" s="23">
        <v>3.2109080399999996</v>
      </c>
      <c r="J11" s="3"/>
      <c r="K11" s="64" t="s">
        <v>55</v>
      </c>
      <c r="L11" s="22">
        <v>6</v>
      </c>
      <c r="M11" s="22">
        <v>4</v>
      </c>
      <c r="N11" s="22">
        <v>8.7884186499999988</v>
      </c>
      <c r="O11" s="22">
        <v>1.0966231900000001</v>
      </c>
      <c r="P11" s="22" t="s">
        <v>50</v>
      </c>
      <c r="Q11" s="22">
        <v>7.6917954599999998</v>
      </c>
      <c r="R11" s="22">
        <v>2.1223739099999999</v>
      </c>
      <c r="S11" s="23">
        <v>6.6660447399999994</v>
      </c>
      <c r="T11" s="3"/>
      <c r="U11" s="64" t="s">
        <v>55</v>
      </c>
      <c r="V11" s="22">
        <v>5</v>
      </c>
      <c r="W11" s="22" t="s">
        <v>158</v>
      </c>
      <c r="X11" s="22">
        <v>26.24815667</v>
      </c>
      <c r="Y11" s="22">
        <v>7.4658600000000006E-2</v>
      </c>
      <c r="Z11" s="22">
        <v>0.93010015999999995</v>
      </c>
      <c r="AA11" s="22">
        <v>25.243397910000002</v>
      </c>
      <c r="AB11" s="22">
        <v>0.89780890000000002</v>
      </c>
      <c r="AC11" s="23">
        <v>25.350347770000003</v>
      </c>
      <c r="AD11" s="3"/>
      <c r="AE11" s="64" t="s">
        <v>55</v>
      </c>
      <c r="AF11" s="22">
        <v>7</v>
      </c>
      <c r="AG11" s="22">
        <v>3</v>
      </c>
      <c r="AH11" s="22">
        <v>27.088364030000001</v>
      </c>
      <c r="AI11" s="22">
        <v>0.14383760000000001</v>
      </c>
      <c r="AJ11" s="22">
        <v>0.72312955000000001</v>
      </c>
      <c r="AK11" s="22">
        <v>26.22139688</v>
      </c>
      <c r="AL11" s="22">
        <v>2.12351315</v>
      </c>
      <c r="AM11" s="23">
        <v>24.96485088</v>
      </c>
      <c r="AN11" s="3"/>
      <c r="AO11" s="64" t="s">
        <v>55</v>
      </c>
      <c r="AP11" s="22">
        <v>7</v>
      </c>
      <c r="AQ11" s="22" t="s">
        <v>158</v>
      </c>
      <c r="AR11" s="22">
        <v>10.51319799</v>
      </c>
      <c r="AS11" s="22">
        <v>0.82175798</v>
      </c>
      <c r="AT11" s="22" t="s">
        <v>50</v>
      </c>
      <c r="AU11" s="22">
        <v>9.6914400100000009</v>
      </c>
      <c r="AV11" s="22">
        <v>3.66016209</v>
      </c>
      <c r="AW11" s="23">
        <v>6.8530359000000001</v>
      </c>
      <c r="AX11" s="3"/>
    </row>
    <row r="12" spans="1:50" s="52" customFormat="1" ht="12" customHeight="1" x14ac:dyDescent="0.2">
      <c r="A12" s="64" t="s">
        <v>56</v>
      </c>
      <c r="B12" s="22">
        <v>8</v>
      </c>
      <c r="C12" s="22">
        <v>3</v>
      </c>
      <c r="D12" s="22">
        <v>44.876329140000003</v>
      </c>
      <c r="E12" s="22">
        <v>1.69865282</v>
      </c>
      <c r="F12" s="22">
        <v>0.37064573000000001</v>
      </c>
      <c r="G12" s="22">
        <v>42.807030589999997</v>
      </c>
      <c r="H12" s="22">
        <v>5.3705504500000005</v>
      </c>
      <c r="I12" s="23">
        <v>39.50577869</v>
      </c>
      <c r="K12" s="64" t="s">
        <v>56</v>
      </c>
      <c r="L12" s="22">
        <v>6</v>
      </c>
      <c r="M12" s="22">
        <v>3</v>
      </c>
      <c r="N12" s="22">
        <v>42.762276849999999</v>
      </c>
      <c r="O12" s="22">
        <v>5.8263309999999999E-2</v>
      </c>
      <c r="P12" s="22">
        <v>0.37607079999999998</v>
      </c>
      <c r="Q12" s="22">
        <v>42.327942739999997</v>
      </c>
      <c r="R12" s="22">
        <v>3.6787986199999998</v>
      </c>
      <c r="S12" s="23">
        <v>39.083478229999997</v>
      </c>
      <c r="U12" s="64" t="s">
        <v>56</v>
      </c>
      <c r="V12" s="22">
        <v>7</v>
      </c>
      <c r="W12" s="22">
        <v>3</v>
      </c>
      <c r="X12" s="22">
        <v>9.7084516599999997</v>
      </c>
      <c r="Y12" s="22">
        <v>0.39119574999999995</v>
      </c>
      <c r="Z12" s="22">
        <v>0.36859772000000002</v>
      </c>
      <c r="AA12" s="22">
        <v>8.9486581899999997</v>
      </c>
      <c r="AB12" s="22">
        <v>3.3651479499999999</v>
      </c>
      <c r="AC12" s="23">
        <v>6.3433037099999998</v>
      </c>
      <c r="AE12" s="64" t="s">
        <v>56</v>
      </c>
      <c r="AF12" s="22">
        <v>7</v>
      </c>
      <c r="AG12" s="22">
        <v>2</v>
      </c>
      <c r="AH12" s="22">
        <v>7.4000046699999995</v>
      </c>
      <c r="AI12" s="22">
        <v>0.97993374000000011</v>
      </c>
      <c r="AJ12" s="22">
        <v>0.95926990999999995</v>
      </c>
      <c r="AK12" s="22">
        <v>5.4608010199999999</v>
      </c>
      <c r="AL12" s="22">
        <v>1.9392036500000001</v>
      </c>
      <c r="AM12" s="23">
        <v>5.4608010199999999</v>
      </c>
      <c r="AO12" s="64" t="s">
        <v>56</v>
      </c>
      <c r="AP12" s="22">
        <v>6</v>
      </c>
      <c r="AQ12" s="22" t="s">
        <v>158</v>
      </c>
      <c r="AR12" s="22">
        <v>5.514510979999999</v>
      </c>
      <c r="AS12" s="22">
        <v>1.0646910300000001</v>
      </c>
      <c r="AT12" s="22">
        <v>0.15105284999999999</v>
      </c>
      <c r="AU12" s="22">
        <v>4.2987671000000001</v>
      </c>
      <c r="AV12" s="22">
        <v>1.2157438800000002</v>
      </c>
      <c r="AW12" s="23">
        <v>4.2987671000000001</v>
      </c>
    </row>
    <row r="13" spans="1:50" s="52" customFormat="1" ht="12" customHeight="1" x14ac:dyDescent="0.2">
      <c r="A13" s="64" t="s">
        <v>57</v>
      </c>
      <c r="B13" s="22">
        <v>10</v>
      </c>
      <c r="C13" s="22" t="s">
        <v>158</v>
      </c>
      <c r="D13" s="22">
        <v>3.4193720499999998</v>
      </c>
      <c r="E13" s="22">
        <v>2.1287491699999999</v>
      </c>
      <c r="F13" s="22">
        <v>0.51015494000000006</v>
      </c>
      <c r="G13" s="22">
        <v>0.78046793999999997</v>
      </c>
      <c r="H13" s="22">
        <v>3.4193720499999998</v>
      </c>
      <c r="I13" s="23" t="s">
        <v>50</v>
      </c>
      <c r="K13" s="64" t="s">
        <v>57</v>
      </c>
      <c r="L13" s="22">
        <v>10</v>
      </c>
      <c r="M13" s="22" t="s">
        <v>158</v>
      </c>
      <c r="N13" s="22">
        <v>5.4993546800000006</v>
      </c>
      <c r="O13" s="22">
        <v>1.7604564</v>
      </c>
      <c r="P13" s="22">
        <v>2.2146339200000003</v>
      </c>
      <c r="Q13" s="22">
        <v>1.5242643600000001</v>
      </c>
      <c r="R13" s="22">
        <v>4.937237210000001</v>
      </c>
      <c r="S13" s="23">
        <v>0.56211747000000001</v>
      </c>
      <c r="U13" s="64" t="s">
        <v>57</v>
      </c>
      <c r="V13" s="22">
        <v>10</v>
      </c>
      <c r="W13" s="22" t="s">
        <v>158</v>
      </c>
      <c r="X13" s="22">
        <v>8.1706993900000011</v>
      </c>
      <c r="Y13" s="22">
        <v>1.2661178199999998</v>
      </c>
      <c r="Z13" s="22">
        <v>6.0153673200000002</v>
      </c>
      <c r="AA13" s="22">
        <v>0.88921425000000009</v>
      </c>
      <c r="AB13" s="22">
        <v>7.0981353300000007</v>
      </c>
      <c r="AC13" s="23">
        <v>1.0725640599999999</v>
      </c>
      <c r="AE13" s="64" t="s">
        <v>57</v>
      </c>
      <c r="AF13" s="22">
        <v>13</v>
      </c>
      <c r="AG13" s="22">
        <v>2</v>
      </c>
      <c r="AH13" s="22">
        <v>8.8755912200000004</v>
      </c>
      <c r="AI13" s="22">
        <v>1.6852086100000001</v>
      </c>
      <c r="AJ13" s="22">
        <v>4.3077276900000001</v>
      </c>
      <c r="AK13" s="22">
        <v>2.8826549200000002</v>
      </c>
      <c r="AL13" s="22">
        <v>5.4653735599999997</v>
      </c>
      <c r="AM13" s="23">
        <v>3.4102176599999998</v>
      </c>
      <c r="AO13" s="64" t="s">
        <v>57</v>
      </c>
      <c r="AP13" s="22">
        <v>12</v>
      </c>
      <c r="AQ13" s="22" t="s">
        <v>50</v>
      </c>
      <c r="AR13" s="22">
        <v>4.6815202000000005</v>
      </c>
      <c r="AS13" s="22">
        <v>1.2401351300000001</v>
      </c>
      <c r="AT13" s="22">
        <v>2.6008239300000002</v>
      </c>
      <c r="AU13" s="22">
        <v>0.84056113999999993</v>
      </c>
      <c r="AV13" s="22">
        <v>3.04930031</v>
      </c>
      <c r="AW13" s="23">
        <v>1.63221989</v>
      </c>
    </row>
    <row r="14" spans="1:50" s="52" customFormat="1" ht="12" customHeight="1" x14ac:dyDescent="0.2">
      <c r="A14" s="64" t="s">
        <v>58</v>
      </c>
      <c r="B14" s="22" t="s">
        <v>50</v>
      </c>
      <c r="C14" s="22" t="s">
        <v>50</v>
      </c>
      <c r="D14" s="22" t="s">
        <v>50</v>
      </c>
      <c r="E14" s="22" t="s">
        <v>50</v>
      </c>
      <c r="F14" s="22" t="s">
        <v>50</v>
      </c>
      <c r="G14" s="22" t="s">
        <v>50</v>
      </c>
      <c r="H14" s="22" t="s">
        <v>50</v>
      </c>
      <c r="I14" s="23" t="s">
        <v>50</v>
      </c>
      <c r="K14" s="64" t="s">
        <v>58</v>
      </c>
      <c r="L14" s="22" t="s">
        <v>50</v>
      </c>
      <c r="M14" s="22" t="s">
        <v>50</v>
      </c>
      <c r="N14" s="22" t="s">
        <v>50</v>
      </c>
      <c r="O14" s="22" t="s">
        <v>50</v>
      </c>
      <c r="P14" s="22" t="s">
        <v>50</v>
      </c>
      <c r="Q14" s="22" t="s">
        <v>50</v>
      </c>
      <c r="R14" s="22" t="s">
        <v>50</v>
      </c>
      <c r="S14" s="23" t="s">
        <v>50</v>
      </c>
      <c r="U14" s="64" t="s">
        <v>58</v>
      </c>
      <c r="V14" s="22" t="s">
        <v>50</v>
      </c>
      <c r="W14" s="22" t="s">
        <v>50</v>
      </c>
      <c r="X14" s="22" t="s">
        <v>50</v>
      </c>
      <c r="Y14" s="22" t="s">
        <v>50</v>
      </c>
      <c r="Z14" s="22" t="s">
        <v>50</v>
      </c>
      <c r="AA14" s="22" t="s">
        <v>50</v>
      </c>
      <c r="AB14" s="22" t="s">
        <v>50</v>
      </c>
      <c r="AC14" s="23" t="s">
        <v>50</v>
      </c>
      <c r="AE14" s="64" t="s">
        <v>58</v>
      </c>
      <c r="AF14" s="22" t="s">
        <v>50</v>
      </c>
      <c r="AG14" s="22" t="s">
        <v>50</v>
      </c>
      <c r="AH14" s="22" t="s">
        <v>50</v>
      </c>
      <c r="AI14" s="22" t="s">
        <v>50</v>
      </c>
      <c r="AJ14" s="22" t="s">
        <v>50</v>
      </c>
      <c r="AK14" s="22" t="s">
        <v>50</v>
      </c>
      <c r="AL14" s="22" t="s">
        <v>50</v>
      </c>
      <c r="AM14" s="23" t="s">
        <v>50</v>
      </c>
      <c r="AO14" s="64" t="s">
        <v>58</v>
      </c>
      <c r="AP14" s="22" t="s">
        <v>50</v>
      </c>
      <c r="AQ14" s="22" t="s">
        <v>50</v>
      </c>
      <c r="AR14" s="22" t="s">
        <v>50</v>
      </c>
      <c r="AS14" s="22" t="s">
        <v>50</v>
      </c>
      <c r="AT14" s="22" t="s">
        <v>50</v>
      </c>
      <c r="AU14" s="22" t="s">
        <v>50</v>
      </c>
      <c r="AV14" s="22" t="s">
        <v>50</v>
      </c>
      <c r="AW14" s="23" t="s">
        <v>50</v>
      </c>
    </row>
    <row r="15" spans="1:50" s="6" customFormat="1" ht="12.75" customHeight="1" x14ac:dyDescent="0.2">
      <c r="A15" s="64" t="s">
        <v>59</v>
      </c>
      <c r="B15" s="22">
        <v>6</v>
      </c>
      <c r="C15" s="22">
        <v>4</v>
      </c>
      <c r="D15" s="22">
        <v>18.550039719999997</v>
      </c>
      <c r="E15" s="22">
        <v>2.4541634999999999</v>
      </c>
      <c r="F15" s="22">
        <v>4.5600891099999998</v>
      </c>
      <c r="G15" s="22">
        <v>11.535787109999999</v>
      </c>
      <c r="H15" s="22">
        <v>4.9803168600000003</v>
      </c>
      <c r="I15" s="23">
        <v>13.569722859999999</v>
      </c>
      <c r="J15" s="52"/>
      <c r="K15" s="64" t="s">
        <v>59</v>
      </c>
      <c r="L15" s="22">
        <v>5</v>
      </c>
      <c r="M15" s="22">
        <v>3</v>
      </c>
      <c r="N15" s="22">
        <v>9.9258682799999995</v>
      </c>
      <c r="O15" s="22">
        <v>0.53140567999999999</v>
      </c>
      <c r="P15" s="22">
        <v>8.0624373899999995</v>
      </c>
      <c r="Q15" s="22">
        <v>1.3320252100000001</v>
      </c>
      <c r="R15" s="22">
        <v>4.2760052899999996</v>
      </c>
      <c r="S15" s="23">
        <v>5.6498629899999999</v>
      </c>
      <c r="T15" s="52"/>
      <c r="U15" s="64" t="s">
        <v>59</v>
      </c>
      <c r="V15" s="22">
        <v>6</v>
      </c>
      <c r="W15" s="22">
        <v>3</v>
      </c>
      <c r="X15" s="22">
        <v>10.649694180000001</v>
      </c>
      <c r="Y15" s="22">
        <v>1.3261999999999999E-2</v>
      </c>
      <c r="Z15" s="22">
        <v>6.9258482700000004</v>
      </c>
      <c r="AA15" s="22">
        <v>3.71058391</v>
      </c>
      <c r="AB15" s="22">
        <v>4.7717477800000001</v>
      </c>
      <c r="AC15" s="23">
        <v>5.8779463999999999</v>
      </c>
      <c r="AD15" s="52"/>
      <c r="AE15" s="64" t="s">
        <v>59</v>
      </c>
      <c r="AF15" s="22">
        <v>6</v>
      </c>
      <c r="AG15" s="22">
        <v>2</v>
      </c>
      <c r="AH15" s="22">
        <v>14.77287544</v>
      </c>
      <c r="AI15" s="22" t="s">
        <v>50</v>
      </c>
      <c r="AJ15" s="22">
        <v>2.1927993100000003</v>
      </c>
      <c r="AK15" s="22">
        <v>12.58007613</v>
      </c>
      <c r="AL15" s="22">
        <v>1.0934070600000001</v>
      </c>
      <c r="AM15" s="23">
        <v>13.679468380000001</v>
      </c>
      <c r="AN15" s="52"/>
      <c r="AO15" s="64" t="s">
        <v>59</v>
      </c>
      <c r="AP15" s="22">
        <v>8</v>
      </c>
      <c r="AQ15" s="22" t="s">
        <v>158</v>
      </c>
      <c r="AR15" s="22">
        <v>19.796293989999999</v>
      </c>
      <c r="AS15" s="22" t="s">
        <v>50</v>
      </c>
      <c r="AT15" s="22">
        <v>3.2441679200000002</v>
      </c>
      <c r="AU15" s="22">
        <v>16.55212607</v>
      </c>
      <c r="AV15" s="22">
        <v>0.43289315</v>
      </c>
      <c r="AW15" s="23">
        <v>19.363400839999997</v>
      </c>
      <c r="AX15" s="52"/>
    </row>
    <row r="16" spans="1:50" s="52" customFormat="1" ht="12" customHeight="1" x14ac:dyDescent="0.2">
      <c r="A16" s="64" t="s">
        <v>60</v>
      </c>
      <c r="B16" s="22">
        <v>11</v>
      </c>
      <c r="C16" s="22">
        <v>5</v>
      </c>
      <c r="D16" s="22">
        <v>319.47772945999998</v>
      </c>
      <c r="E16" s="22">
        <v>1.6851206399999998</v>
      </c>
      <c r="F16" s="22">
        <v>3.8461865299999998</v>
      </c>
      <c r="G16" s="22">
        <v>313.94642228999999</v>
      </c>
      <c r="H16" s="22">
        <v>2.70561045</v>
      </c>
      <c r="I16" s="23">
        <v>316.77211901000004</v>
      </c>
      <c r="K16" s="64" t="s">
        <v>60</v>
      </c>
      <c r="L16" s="22">
        <v>13</v>
      </c>
      <c r="M16" s="22">
        <v>6</v>
      </c>
      <c r="N16" s="22">
        <v>250.85540057999998</v>
      </c>
      <c r="O16" s="22">
        <v>5.5196255899999995</v>
      </c>
      <c r="P16" s="22">
        <v>3.8212636600000001</v>
      </c>
      <c r="Q16" s="22">
        <v>241.51451133</v>
      </c>
      <c r="R16" s="22">
        <v>5.4028552000000003</v>
      </c>
      <c r="S16" s="23">
        <v>245.45254537999998</v>
      </c>
      <c r="U16" s="64" t="s">
        <v>60</v>
      </c>
      <c r="V16" s="22">
        <v>14</v>
      </c>
      <c r="W16" s="22">
        <v>8</v>
      </c>
      <c r="X16" s="22">
        <v>637.65549070000009</v>
      </c>
      <c r="Y16" s="22">
        <v>3.8441191400000001</v>
      </c>
      <c r="Z16" s="22">
        <v>8.4071310199999996</v>
      </c>
      <c r="AA16" s="22">
        <v>625.40424054000005</v>
      </c>
      <c r="AB16" s="22">
        <v>4.00454621</v>
      </c>
      <c r="AC16" s="23">
        <v>633.65094449000014</v>
      </c>
      <c r="AE16" s="64" t="s">
        <v>60</v>
      </c>
      <c r="AF16" s="22">
        <v>16</v>
      </c>
      <c r="AG16" s="22">
        <v>7</v>
      </c>
      <c r="AH16" s="22">
        <v>538.35350025000002</v>
      </c>
      <c r="AI16" s="22">
        <v>4.1314149100000002</v>
      </c>
      <c r="AJ16" s="22">
        <v>10.775171889999999</v>
      </c>
      <c r="AK16" s="22">
        <v>523.44691345000001</v>
      </c>
      <c r="AL16" s="22">
        <v>3.5461037599999998</v>
      </c>
      <c r="AM16" s="23">
        <v>534.80739648999997</v>
      </c>
      <c r="AO16" s="64" t="s">
        <v>60</v>
      </c>
      <c r="AP16" s="22">
        <v>17</v>
      </c>
      <c r="AQ16" s="22">
        <v>7</v>
      </c>
      <c r="AR16" s="22">
        <v>547.40461613000014</v>
      </c>
      <c r="AS16" s="22">
        <v>3.4763773699999998</v>
      </c>
      <c r="AT16" s="22">
        <v>13.724321680000003</v>
      </c>
      <c r="AU16" s="22">
        <v>530.20391708</v>
      </c>
      <c r="AV16" s="22">
        <v>5.4943629999999999</v>
      </c>
      <c r="AW16" s="23">
        <v>541.91025313000011</v>
      </c>
    </row>
    <row r="17" spans="1:50" s="52" customFormat="1" ht="12" customHeight="1" x14ac:dyDescent="0.2">
      <c r="A17" s="64" t="s">
        <v>61</v>
      </c>
      <c r="B17" s="22">
        <v>5</v>
      </c>
      <c r="C17" s="22" t="s">
        <v>50</v>
      </c>
      <c r="D17" s="22">
        <v>1.0174731799999999</v>
      </c>
      <c r="E17" s="22">
        <v>0.46688719000000001</v>
      </c>
      <c r="F17" s="22">
        <v>3.412457E-2</v>
      </c>
      <c r="G17" s="22">
        <v>0.51646141999999995</v>
      </c>
      <c r="H17" s="22">
        <v>0.50101176000000003</v>
      </c>
      <c r="I17" s="23">
        <v>0.51646141999999995</v>
      </c>
      <c r="K17" s="64" t="s">
        <v>61</v>
      </c>
      <c r="L17" s="22">
        <v>5</v>
      </c>
      <c r="M17" s="22" t="s">
        <v>158</v>
      </c>
      <c r="N17" s="22">
        <v>2.0506532800000001</v>
      </c>
      <c r="O17" s="22">
        <v>1.8336242600000001</v>
      </c>
      <c r="P17" s="22">
        <v>2.1224900000000001E-2</v>
      </c>
      <c r="Q17" s="22">
        <v>0.19580412</v>
      </c>
      <c r="R17" s="22">
        <v>1.8548491600000001</v>
      </c>
      <c r="S17" s="23">
        <v>0.19580412</v>
      </c>
      <c r="U17" s="64" t="s">
        <v>61</v>
      </c>
      <c r="V17" s="22" t="s">
        <v>158</v>
      </c>
      <c r="W17" s="22" t="s">
        <v>158</v>
      </c>
      <c r="X17" s="22" t="s">
        <v>158</v>
      </c>
      <c r="Y17" s="22" t="s">
        <v>158</v>
      </c>
      <c r="Z17" s="22" t="s">
        <v>158</v>
      </c>
      <c r="AA17" s="22" t="s">
        <v>158</v>
      </c>
      <c r="AB17" s="22" t="s">
        <v>158</v>
      </c>
      <c r="AC17" s="23" t="s">
        <v>158</v>
      </c>
      <c r="AE17" s="64" t="s">
        <v>61</v>
      </c>
      <c r="AF17" s="22" t="s">
        <v>158</v>
      </c>
      <c r="AG17" s="22" t="s">
        <v>50</v>
      </c>
      <c r="AH17" s="22" t="s">
        <v>158</v>
      </c>
      <c r="AI17" s="22" t="s">
        <v>158</v>
      </c>
      <c r="AJ17" s="22" t="s">
        <v>158</v>
      </c>
      <c r="AK17" s="22" t="s">
        <v>158</v>
      </c>
      <c r="AL17" s="22" t="s">
        <v>158</v>
      </c>
      <c r="AM17" s="23" t="s">
        <v>158</v>
      </c>
      <c r="AO17" s="64" t="s">
        <v>61</v>
      </c>
      <c r="AP17" s="22" t="s">
        <v>158</v>
      </c>
      <c r="AQ17" s="22" t="s">
        <v>158</v>
      </c>
      <c r="AR17" s="22" t="s">
        <v>158</v>
      </c>
      <c r="AS17" s="22" t="s">
        <v>158</v>
      </c>
      <c r="AT17" s="22" t="s">
        <v>158</v>
      </c>
      <c r="AU17" s="22" t="s">
        <v>158</v>
      </c>
      <c r="AV17" s="22" t="s">
        <v>158</v>
      </c>
      <c r="AW17" s="23" t="s">
        <v>158</v>
      </c>
    </row>
    <row r="18" spans="1:50" s="52" customFormat="1" ht="12" customHeight="1" x14ac:dyDescent="0.2">
      <c r="A18" s="64" t="s">
        <v>62</v>
      </c>
      <c r="B18" s="22">
        <v>9</v>
      </c>
      <c r="C18" s="22" t="s">
        <v>158</v>
      </c>
      <c r="D18" s="22">
        <v>14.074321060000001</v>
      </c>
      <c r="E18" s="22">
        <v>0.55528146</v>
      </c>
      <c r="F18" s="22">
        <v>4.2590969999999999E-2</v>
      </c>
      <c r="G18" s="22">
        <v>13.47644863</v>
      </c>
      <c r="H18" s="22">
        <v>9.4789405900000006</v>
      </c>
      <c r="I18" s="23">
        <v>4.5953804700000003</v>
      </c>
      <c r="K18" s="64" t="s">
        <v>62</v>
      </c>
      <c r="L18" s="22">
        <v>5</v>
      </c>
      <c r="M18" s="22" t="s">
        <v>158</v>
      </c>
      <c r="N18" s="22">
        <v>1.7386529500000001</v>
      </c>
      <c r="O18" s="22">
        <v>1.43214419</v>
      </c>
      <c r="P18" s="22">
        <v>0.14841146999999999</v>
      </c>
      <c r="Q18" s="22">
        <v>0.15809729</v>
      </c>
      <c r="R18" s="22">
        <v>1.5805556599999999</v>
      </c>
      <c r="S18" s="23">
        <v>0.15809729</v>
      </c>
      <c r="U18" s="64" t="s">
        <v>62</v>
      </c>
      <c r="V18" s="22">
        <v>8</v>
      </c>
      <c r="W18" s="22">
        <v>3</v>
      </c>
      <c r="X18" s="22">
        <v>9.1288405100000016</v>
      </c>
      <c r="Y18" s="22">
        <v>2.0179985500000002</v>
      </c>
      <c r="Z18" s="22">
        <v>8.3368959999999992E-2</v>
      </c>
      <c r="AA18" s="22">
        <v>7.0274729999999996</v>
      </c>
      <c r="AB18" s="22">
        <v>2.2485671599999999</v>
      </c>
      <c r="AC18" s="23">
        <v>6.8802733499999995</v>
      </c>
      <c r="AE18" s="64" t="s">
        <v>62</v>
      </c>
      <c r="AF18" s="22">
        <v>10</v>
      </c>
      <c r="AG18" s="22">
        <v>3</v>
      </c>
      <c r="AH18" s="22">
        <v>9.6151780000000002</v>
      </c>
      <c r="AI18" s="22">
        <v>2.9216554599999993</v>
      </c>
      <c r="AJ18" s="22">
        <v>4.094975E-2</v>
      </c>
      <c r="AK18" s="22">
        <v>6.6525727899999998</v>
      </c>
      <c r="AL18" s="22">
        <v>3.0306575100000002</v>
      </c>
      <c r="AM18" s="23">
        <v>6.5845204900000001</v>
      </c>
      <c r="AO18" s="64" t="s">
        <v>62</v>
      </c>
      <c r="AP18" s="22">
        <v>9</v>
      </c>
      <c r="AQ18" s="22" t="s">
        <v>158</v>
      </c>
      <c r="AR18" s="22">
        <v>6.6081211500000006</v>
      </c>
      <c r="AS18" s="22">
        <v>0.5596632399999999</v>
      </c>
      <c r="AT18" s="22">
        <v>0.45657570000000003</v>
      </c>
      <c r="AU18" s="22">
        <v>5.5918822100000005</v>
      </c>
      <c r="AV18" s="22">
        <v>2.4282678299999998</v>
      </c>
      <c r="AW18" s="23">
        <v>4.1798533200000003</v>
      </c>
    </row>
    <row r="19" spans="1:50" s="6" customFormat="1" ht="12.75" customHeight="1" x14ac:dyDescent="0.2">
      <c r="A19" s="64" t="s">
        <v>63</v>
      </c>
      <c r="B19" s="22">
        <v>12</v>
      </c>
      <c r="C19" s="22">
        <v>4</v>
      </c>
      <c r="D19" s="22">
        <v>8.0137424799999994</v>
      </c>
      <c r="E19" s="22">
        <v>2.6892558199999996</v>
      </c>
      <c r="F19" s="22">
        <v>3.3258103500000002</v>
      </c>
      <c r="G19" s="22">
        <v>1.99867631</v>
      </c>
      <c r="H19" s="22">
        <v>6.406264199999999</v>
      </c>
      <c r="I19" s="23">
        <v>1.60747828</v>
      </c>
      <c r="J19" s="52"/>
      <c r="K19" s="64" t="s">
        <v>63</v>
      </c>
      <c r="L19" s="22">
        <v>12</v>
      </c>
      <c r="M19" s="22">
        <v>4</v>
      </c>
      <c r="N19" s="22">
        <v>10.749197560000001</v>
      </c>
      <c r="O19" s="22">
        <v>0.68621045999999997</v>
      </c>
      <c r="P19" s="22">
        <v>6.55133338</v>
      </c>
      <c r="Q19" s="22">
        <v>3.51165372</v>
      </c>
      <c r="R19" s="22">
        <v>7.9257610800000009</v>
      </c>
      <c r="S19" s="23">
        <v>2.8234364799999998</v>
      </c>
      <c r="T19" s="52"/>
      <c r="U19" s="64" t="s">
        <v>63</v>
      </c>
      <c r="V19" s="22">
        <v>12</v>
      </c>
      <c r="W19" s="22">
        <v>3</v>
      </c>
      <c r="X19" s="22">
        <v>8.6139760400000007</v>
      </c>
      <c r="Y19" s="22">
        <v>1.58808232</v>
      </c>
      <c r="Z19" s="22">
        <v>4.0447220899999996</v>
      </c>
      <c r="AA19" s="22">
        <v>2.98117163</v>
      </c>
      <c r="AB19" s="22">
        <v>8.5038974500000002</v>
      </c>
      <c r="AC19" s="23">
        <v>0.11007859</v>
      </c>
      <c r="AD19" s="52"/>
      <c r="AE19" s="64" t="s">
        <v>63</v>
      </c>
      <c r="AF19" s="22">
        <v>15</v>
      </c>
      <c r="AG19" s="22">
        <v>3</v>
      </c>
      <c r="AH19" s="22">
        <v>10.15565314</v>
      </c>
      <c r="AI19" s="22">
        <v>1.6861842600000001</v>
      </c>
      <c r="AJ19" s="22">
        <v>4.5980767599999997</v>
      </c>
      <c r="AK19" s="22">
        <v>3.8713921199999999</v>
      </c>
      <c r="AL19" s="22">
        <v>9.2863831900000005</v>
      </c>
      <c r="AM19" s="23">
        <v>0.86926994999999996</v>
      </c>
      <c r="AN19" s="52"/>
      <c r="AO19" s="64" t="s">
        <v>63</v>
      </c>
      <c r="AP19" s="22">
        <v>14</v>
      </c>
      <c r="AQ19" s="22" t="s">
        <v>158</v>
      </c>
      <c r="AR19" s="22">
        <v>7.9616735500000004</v>
      </c>
      <c r="AS19" s="22">
        <v>2.7504827500000002</v>
      </c>
      <c r="AT19" s="22">
        <v>4.6928744099999999</v>
      </c>
      <c r="AU19" s="22">
        <v>0.51831638999999996</v>
      </c>
      <c r="AV19" s="22">
        <v>7.8596148600000006</v>
      </c>
      <c r="AW19" s="23">
        <v>0.10205868999999999</v>
      </c>
      <c r="AX19" s="52"/>
    </row>
    <row r="20" spans="1:50" s="52" customFormat="1" ht="12" customHeight="1" x14ac:dyDescent="0.2">
      <c r="A20" s="64" t="s">
        <v>64</v>
      </c>
      <c r="B20" s="22">
        <v>5</v>
      </c>
      <c r="C20" s="22">
        <v>5</v>
      </c>
      <c r="D20" s="22">
        <v>12.351338169999998</v>
      </c>
      <c r="E20" s="22">
        <v>2.48284628</v>
      </c>
      <c r="F20" s="22" t="s">
        <v>50</v>
      </c>
      <c r="G20" s="22">
        <v>9.8684918899999996</v>
      </c>
      <c r="H20" s="22">
        <v>3.39760565</v>
      </c>
      <c r="I20" s="23">
        <v>8.9537325199999991</v>
      </c>
      <c r="K20" s="64" t="s">
        <v>64</v>
      </c>
      <c r="L20" s="22">
        <v>3</v>
      </c>
      <c r="M20" s="22" t="s">
        <v>158</v>
      </c>
      <c r="N20" s="22">
        <v>2.6290201200000003</v>
      </c>
      <c r="O20" s="22">
        <v>0.82528685000000002</v>
      </c>
      <c r="P20" s="22">
        <v>8.4120790000000001E-2</v>
      </c>
      <c r="Q20" s="22">
        <v>1.7196124800000001</v>
      </c>
      <c r="R20" s="22">
        <v>0.82528685000000002</v>
      </c>
      <c r="S20" s="23">
        <v>1.8037332700000002</v>
      </c>
      <c r="U20" s="64" t="s">
        <v>64</v>
      </c>
      <c r="V20" s="22">
        <v>5</v>
      </c>
      <c r="W20" s="22">
        <v>3</v>
      </c>
      <c r="X20" s="22">
        <v>35.076759179999996</v>
      </c>
      <c r="Y20" s="22">
        <v>1.04088574</v>
      </c>
      <c r="Z20" s="22">
        <v>0.14431031999999999</v>
      </c>
      <c r="AA20" s="22">
        <v>33.891563120000001</v>
      </c>
      <c r="AB20" s="22">
        <v>2.22255483</v>
      </c>
      <c r="AC20" s="23">
        <v>32.854204349999996</v>
      </c>
      <c r="AE20" s="64" t="s">
        <v>64</v>
      </c>
      <c r="AF20" s="22">
        <v>3</v>
      </c>
      <c r="AG20" s="22" t="s">
        <v>50</v>
      </c>
      <c r="AH20" s="22">
        <v>1.50241683</v>
      </c>
      <c r="AI20" s="22">
        <v>0.40330083999999999</v>
      </c>
      <c r="AJ20" s="22">
        <v>0.60435523000000002</v>
      </c>
      <c r="AK20" s="22">
        <v>0.49476076000000002</v>
      </c>
      <c r="AL20" s="22">
        <v>0.49476076000000002</v>
      </c>
      <c r="AM20" s="23">
        <v>1.0076560699999999</v>
      </c>
      <c r="AO20" s="64" t="s">
        <v>64</v>
      </c>
      <c r="AP20" s="22">
        <v>4</v>
      </c>
      <c r="AQ20" s="22" t="s">
        <v>158</v>
      </c>
      <c r="AR20" s="22">
        <v>10.098698929999999</v>
      </c>
      <c r="AS20" s="22" t="s">
        <v>50</v>
      </c>
      <c r="AT20" s="22">
        <v>5.7880840000000003E-2</v>
      </c>
      <c r="AU20" s="22">
        <v>10.04081809</v>
      </c>
      <c r="AV20" s="22">
        <v>8.0555333600000001</v>
      </c>
      <c r="AW20" s="23">
        <v>2.0431655700000002</v>
      </c>
    </row>
    <row r="21" spans="1:50" s="52" customFormat="1" ht="12" customHeight="1" x14ac:dyDescent="0.2">
      <c r="A21" s="64" t="s">
        <v>65</v>
      </c>
      <c r="B21" s="22" t="s">
        <v>50</v>
      </c>
      <c r="C21" s="22" t="s">
        <v>50</v>
      </c>
      <c r="D21" s="22" t="s">
        <v>50</v>
      </c>
      <c r="E21" s="22" t="s">
        <v>50</v>
      </c>
      <c r="F21" s="22" t="s">
        <v>50</v>
      </c>
      <c r="G21" s="22" t="s">
        <v>50</v>
      </c>
      <c r="H21" s="22" t="s">
        <v>50</v>
      </c>
      <c r="I21" s="23" t="s">
        <v>50</v>
      </c>
      <c r="K21" s="64" t="s">
        <v>65</v>
      </c>
      <c r="L21" s="22" t="s">
        <v>50</v>
      </c>
      <c r="M21" s="22" t="s">
        <v>50</v>
      </c>
      <c r="N21" s="22" t="s">
        <v>50</v>
      </c>
      <c r="O21" s="22" t="s">
        <v>50</v>
      </c>
      <c r="P21" s="22" t="s">
        <v>50</v>
      </c>
      <c r="Q21" s="22" t="s">
        <v>50</v>
      </c>
      <c r="R21" s="22" t="s">
        <v>50</v>
      </c>
      <c r="S21" s="23" t="s">
        <v>50</v>
      </c>
      <c r="U21" s="64" t="s">
        <v>65</v>
      </c>
      <c r="V21" s="22" t="s">
        <v>158</v>
      </c>
      <c r="W21" s="22" t="s">
        <v>50</v>
      </c>
      <c r="X21" s="22" t="s">
        <v>158</v>
      </c>
      <c r="Y21" s="22" t="s">
        <v>50</v>
      </c>
      <c r="Z21" s="22" t="s">
        <v>50</v>
      </c>
      <c r="AA21" s="22" t="s">
        <v>158</v>
      </c>
      <c r="AB21" s="22" t="s">
        <v>50</v>
      </c>
      <c r="AC21" s="23" t="s">
        <v>158</v>
      </c>
      <c r="AE21" s="64" t="s">
        <v>65</v>
      </c>
      <c r="AF21" s="22" t="s">
        <v>158</v>
      </c>
      <c r="AG21" s="22" t="s">
        <v>158</v>
      </c>
      <c r="AH21" s="22" t="s">
        <v>158</v>
      </c>
      <c r="AI21" s="22" t="s">
        <v>158</v>
      </c>
      <c r="AJ21" s="22" t="s">
        <v>158</v>
      </c>
      <c r="AK21" s="22" t="s">
        <v>158</v>
      </c>
      <c r="AL21" s="22" t="s">
        <v>158</v>
      </c>
      <c r="AM21" s="23" t="s">
        <v>158</v>
      </c>
      <c r="AO21" s="64" t="s">
        <v>65</v>
      </c>
      <c r="AP21" s="22" t="s">
        <v>158</v>
      </c>
      <c r="AQ21" s="22" t="s">
        <v>50</v>
      </c>
      <c r="AR21" s="22" t="s">
        <v>158</v>
      </c>
      <c r="AS21" s="22" t="s">
        <v>50</v>
      </c>
      <c r="AT21" s="22" t="s">
        <v>50</v>
      </c>
      <c r="AU21" s="22" t="s">
        <v>158</v>
      </c>
      <c r="AV21" s="22" t="s">
        <v>50</v>
      </c>
      <c r="AW21" s="23" t="s">
        <v>158</v>
      </c>
    </row>
    <row r="22" spans="1:50" s="101" customFormat="1" ht="12" customHeight="1" x14ac:dyDescent="0.2">
      <c r="A22" s="63" t="s">
        <v>66</v>
      </c>
      <c r="B22" s="19">
        <v>28</v>
      </c>
      <c r="C22" s="19">
        <v>5</v>
      </c>
      <c r="D22" s="19">
        <v>19.627120649999998</v>
      </c>
      <c r="E22" s="19">
        <v>5.07888202</v>
      </c>
      <c r="F22" s="19">
        <v>4.8888951299999999</v>
      </c>
      <c r="G22" s="19">
        <v>9.6593435000000003</v>
      </c>
      <c r="H22" s="19">
        <v>14.038230939999996</v>
      </c>
      <c r="I22" s="20">
        <v>5.5888897099999992</v>
      </c>
      <c r="K22" s="63" t="s">
        <v>66</v>
      </c>
      <c r="L22" s="19">
        <v>34</v>
      </c>
      <c r="M22" s="19">
        <v>5</v>
      </c>
      <c r="N22" s="19">
        <v>24.737633300000002</v>
      </c>
      <c r="O22" s="19">
        <v>5.1844828799999991</v>
      </c>
      <c r="P22" s="19">
        <v>5.0960340799999999</v>
      </c>
      <c r="Q22" s="19">
        <v>14.457116339999999</v>
      </c>
      <c r="R22" s="19">
        <v>15.228978039999999</v>
      </c>
      <c r="S22" s="20">
        <v>9.5086552599999976</v>
      </c>
      <c r="U22" s="63" t="s">
        <v>66</v>
      </c>
      <c r="V22" s="19">
        <v>42</v>
      </c>
      <c r="W22" s="19">
        <v>9</v>
      </c>
      <c r="X22" s="19">
        <v>27.018007029999993</v>
      </c>
      <c r="Y22" s="19">
        <v>6.96190248</v>
      </c>
      <c r="Z22" s="19">
        <v>7.2932263799999992</v>
      </c>
      <c r="AA22" s="19">
        <v>12.76287817</v>
      </c>
      <c r="AB22" s="19">
        <v>17.592065230000003</v>
      </c>
      <c r="AC22" s="20">
        <v>9.4259418000000004</v>
      </c>
      <c r="AE22" s="63" t="s">
        <v>66</v>
      </c>
      <c r="AF22" s="19">
        <v>38</v>
      </c>
      <c r="AG22" s="19">
        <v>6</v>
      </c>
      <c r="AH22" s="19">
        <v>33.443773970000002</v>
      </c>
      <c r="AI22" s="19">
        <v>3.9912971300000004</v>
      </c>
      <c r="AJ22" s="19">
        <v>8.3687166300000015</v>
      </c>
      <c r="AK22" s="19">
        <v>21.083760209999998</v>
      </c>
      <c r="AL22" s="19">
        <v>20.683351360000003</v>
      </c>
      <c r="AM22" s="20">
        <v>12.760422609999999</v>
      </c>
      <c r="AO22" s="63" t="s">
        <v>66</v>
      </c>
      <c r="AP22" s="19">
        <v>40</v>
      </c>
      <c r="AQ22" s="19">
        <v>7</v>
      </c>
      <c r="AR22" s="19">
        <v>30.35037732</v>
      </c>
      <c r="AS22" s="19">
        <v>4.06738833</v>
      </c>
      <c r="AT22" s="19">
        <v>7.7281133899999999</v>
      </c>
      <c r="AU22" s="19">
        <v>18.554875599999999</v>
      </c>
      <c r="AV22" s="19">
        <v>15.92794187</v>
      </c>
      <c r="AW22" s="20">
        <v>14.422435449999998</v>
      </c>
    </row>
    <row r="23" spans="1:50" s="6" customFormat="1" ht="12.75" customHeight="1" x14ac:dyDescent="0.2">
      <c r="A23" s="64" t="s">
        <v>67</v>
      </c>
      <c r="B23" s="22">
        <v>14</v>
      </c>
      <c r="C23" s="22">
        <v>3</v>
      </c>
      <c r="D23" s="22">
        <v>8.5339902199999997</v>
      </c>
      <c r="E23" s="22">
        <v>2.6905309100000001</v>
      </c>
      <c r="F23" s="22">
        <v>3.4817218800000003</v>
      </c>
      <c r="G23" s="22">
        <v>2.3617374300000002</v>
      </c>
      <c r="H23" s="22">
        <v>4.9987198799999994</v>
      </c>
      <c r="I23" s="23">
        <v>3.5352703399999998</v>
      </c>
      <c r="J23" s="52"/>
      <c r="K23" s="64" t="s">
        <v>67</v>
      </c>
      <c r="L23" s="22">
        <v>13</v>
      </c>
      <c r="M23" s="22" t="s">
        <v>158</v>
      </c>
      <c r="N23" s="22">
        <v>7.9220923699999997</v>
      </c>
      <c r="O23" s="22">
        <v>1.9550948699999997</v>
      </c>
      <c r="P23" s="22">
        <v>2.0371226199999999</v>
      </c>
      <c r="Q23" s="22">
        <v>3.9298748799999998</v>
      </c>
      <c r="R23" s="22">
        <v>5.0638228100000005</v>
      </c>
      <c r="S23" s="23">
        <v>2.8582695599999997</v>
      </c>
      <c r="T23" s="52"/>
      <c r="U23" s="64" t="s">
        <v>67</v>
      </c>
      <c r="V23" s="22">
        <v>17</v>
      </c>
      <c r="W23" s="22">
        <v>3</v>
      </c>
      <c r="X23" s="22">
        <v>7.5222989300000007</v>
      </c>
      <c r="Y23" s="22">
        <v>3.05494749</v>
      </c>
      <c r="Z23" s="22">
        <v>2.4026434800000001</v>
      </c>
      <c r="AA23" s="22">
        <v>2.0647079600000002</v>
      </c>
      <c r="AB23" s="22">
        <v>5.5019337400000001</v>
      </c>
      <c r="AC23" s="23">
        <v>2.0203651900000001</v>
      </c>
      <c r="AD23" s="52"/>
      <c r="AE23" s="64" t="s">
        <v>67</v>
      </c>
      <c r="AF23" s="22">
        <v>15</v>
      </c>
      <c r="AG23" s="22">
        <v>2</v>
      </c>
      <c r="AH23" s="22">
        <v>6.6401338700000005</v>
      </c>
      <c r="AI23" s="22">
        <v>3.0512618700000003</v>
      </c>
      <c r="AJ23" s="22">
        <v>1.8365994700000003</v>
      </c>
      <c r="AK23" s="22">
        <v>1.7522725299999999</v>
      </c>
      <c r="AL23" s="22">
        <v>5.084138750000001</v>
      </c>
      <c r="AM23" s="23">
        <v>1.55599512</v>
      </c>
      <c r="AN23" s="52"/>
      <c r="AO23" s="64" t="s">
        <v>67</v>
      </c>
      <c r="AP23" s="22">
        <v>10</v>
      </c>
      <c r="AQ23" s="22" t="s">
        <v>158</v>
      </c>
      <c r="AR23" s="22">
        <v>5.4854831600000002</v>
      </c>
      <c r="AS23" s="22">
        <v>1.23736778</v>
      </c>
      <c r="AT23" s="22">
        <v>1.0347534899999999</v>
      </c>
      <c r="AU23" s="22">
        <v>3.2133618899999998</v>
      </c>
      <c r="AV23" s="22">
        <v>3.4279494100000001</v>
      </c>
      <c r="AW23" s="23">
        <v>2.0575337500000002</v>
      </c>
      <c r="AX23" s="52"/>
    </row>
    <row r="24" spans="1:50" s="52" customFormat="1" ht="12" customHeight="1" x14ac:dyDescent="0.2">
      <c r="A24" s="64" t="s">
        <v>68</v>
      </c>
      <c r="B24" s="22">
        <v>3</v>
      </c>
      <c r="C24" s="22" t="s">
        <v>158</v>
      </c>
      <c r="D24" s="22">
        <v>5.9092625799999992</v>
      </c>
      <c r="E24" s="22" t="s">
        <v>50</v>
      </c>
      <c r="F24" s="22" t="s">
        <v>50</v>
      </c>
      <c r="G24" s="22">
        <v>5.9092625799999992</v>
      </c>
      <c r="H24" s="22">
        <v>5.4863497499999996</v>
      </c>
      <c r="I24" s="23">
        <v>0.42291282999999996</v>
      </c>
      <c r="K24" s="64" t="s">
        <v>68</v>
      </c>
      <c r="L24" s="22">
        <v>3</v>
      </c>
      <c r="M24" s="22" t="s">
        <v>158</v>
      </c>
      <c r="N24" s="22">
        <v>6.2415446499999998</v>
      </c>
      <c r="O24" s="22" t="s">
        <v>50</v>
      </c>
      <c r="P24" s="22" t="s">
        <v>50</v>
      </c>
      <c r="Q24" s="22">
        <v>6.2415446499999998</v>
      </c>
      <c r="R24" s="22">
        <v>5.7398150699999997</v>
      </c>
      <c r="S24" s="23">
        <v>0.50172958000000001</v>
      </c>
      <c r="U24" s="64" t="s">
        <v>68</v>
      </c>
      <c r="V24" s="22">
        <v>4</v>
      </c>
      <c r="W24" s="22" t="s">
        <v>158</v>
      </c>
      <c r="X24" s="22">
        <v>6.8311895099999989</v>
      </c>
      <c r="Y24" s="22" t="s">
        <v>50</v>
      </c>
      <c r="Z24" s="22" t="s">
        <v>50</v>
      </c>
      <c r="AA24" s="22">
        <v>6.8311895099999989</v>
      </c>
      <c r="AB24" s="22">
        <v>6.31899093</v>
      </c>
      <c r="AC24" s="23">
        <v>0.51219858000000007</v>
      </c>
      <c r="AE24" s="64" t="s">
        <v>68</v>
      </c>
      <c r="AF24" s="22">
        <v>3</v>
      </c>
      <c r="AG24" s="22">
        <v>1</v>
      </c>
      <c r="AH24" s="22">
        <v>11.354547820000001</v>
      </c>
      <c r="AI24" s="22">
        <v>0.12241813999999999</v>
      </c>
      <c r="AJ24" s="22" t="s">
        <v>50</v>
      </c>
      <c r="AK24" s="22">
        <v>11.23212968</v>
      </c>
      <c r="AL24" s="22">
        <v>10.781921070000001</v>
      </c>
      <c r="AM24" s="23">
        <v>0.57262674999999996</v>
      </c>
      <c r="AO24" s="64" t="s">
        <v>68</v>
      </c>
      <c r="AP24" s="22">
        <v>3</v>
      </c>
      <c r="AQ24" s="22" t="s">
        <v>158</v>
      </c>
      <c r="AR24" s="22">
        <v>8.08453439</v>
      </c>
      <c r="AS24" s="22">
        <v>0.16424569</v>
      </c>
      <c r="AT24" s="22" t="s">
        <v>50</v>
      </c>
      <c r="AU24" s="22">
        <v>7.9202887000000004</v>
      </c>
      <c r="AV24" s="22">
        <v>7.4145886900000004</v>
      </c>
      <c r="AW24" s="23">
        <v>0.66994569999999998</v>
      </c>
    </row>
    <row r="25" spans="1:50" s="52" customFormat="1" ht="12" customHeight="1" x14ac:dyDescent="0.2">
      <c r="A25" s="64" t="s">
        <v>69</v>
      </c>
      <c r="B25" s="22">
        <v>3</v>
      </c>
      <c r="C25" s="22" t="s">
        <v>50</v>
      </c>
      <c r="D25" s="22">
        <v>1.00454748</v>
      </c>
      <c r="E25" s="22">
        <v>0.80605181999999997</v>
      </c>
      <c r="F25" s="22">
        <v>1.402637E-2</v>
      </c>
      <c r="G25" s="22">
        <v>0.18446929000000001</v>
      </c>
      <c r="H25" s="22">
        <v>0.80605181999999997</v>
      </c>
      <c r="I25" s="23">
        <v>0.19849566000000002</v>
      </c>
      <c r="K25" s="64" t="s">
        <v>69</v>
      </c>
      <c r="L25" s="22">
        <v>4</v>
      </c>
      <c r="M25" s="22" t="s">
        <v>158</v>
      </c>
      <c r="N25" s="22">
        <v>2.9953813500000002</v>
      </c>
      <c r="O25" s="22">
        <v>1.7091647599999999</v>
      </c>
      <c r="P25" s="22">
        <v>0.57597549999999997</v>
      </c>
      <c r="Q25" s="22">
        <v>0.71024109000000002</v>
      </c>
      <c r="R25" s="22">
        <v>2.1327961699999998</v>
      </c>
      <c r="S25" s="23">
        <v>0.86258517999999995</v>
      </c>
      <c r="U25" s="64" t="s">
        <v>69</v>
      </c>
      <c r="V25" s="22" t="s">
        <v>158</v>
      </c>
      <c r="W25" s="22" t="s">
        <v>158</v>
      </c>
      <c r="X25" s="22" t="s">
        <v>158</v>
      </c>
      <c r="Y25" s="22" t="s">
        <v>158</v>
      </c>
      <c r="Z25" s="22" t="s">
        <v>158</v>
      </c>
      <c r="AA25" s="22" t="s">
        <v>158</v>
      </c>
      <c r="AB25" s="22" t="s">
        <v>158</v>
      </c>
      <c r="AC25" s="23" t="s">
        <v>158</v>
      </c>
      <c r="AE25" s="64" t="s">
        <v>69</v>
      </c>
      <c r="AF25" s="22" t="s">
        <v>158</v>
      </c>
      <c r="AG25" s="22" t="s">
        <v>50</v>
      </c>
      <c r="AH25" s="22" t="s">
        <v>158</v>
      </c>
      <c r="AI25" s="22" t="s">
        <v>50</v>
      </c>
      <c r="AJ25" s="22" t="s">
        <v>158</v>
      </c>
      <c r="AK25" s="22" t="s">
        <v>158</v>
      </c>
      <c r="AL25" s="22" t="s">
        <v>158</v>
      </c>
      <c r="AM25" s="23" t="s">
        <v>158</v>
      </c>
      <c r="AO25" s="64" t="s">
        <v>69</v>
      </c>
      <c r="AP25" s="22">
        <v>5</v>
      </c>
      <c r="AQ25" s="22" t="s">
        <v>158</v>
      </c>
      <c r="AR25" s="22">
        <v>3.0409587400000002</v>
      </c>
      <c r="AS25" s="22">
        <v>1.40776776</v>
      </c>
      <c r="AT25" s="22">
        <v>0.24495217999999999</v>
      </c>
      <c r="AU25" s="22">
        <v>1.3882387999999999</v>
      </c>
      <c r="AV25" s="22">
        <v>1.60651137</v>
      </c>
      <c r="AW25" s="23">
        <v>1.43444737</v>
      </c>
    </row>
    <row r="26" spans="1:50" s="52" customFormat="1" ht="12" customHeight="1" x14ac:dyDescent="0.2">
      <c r="A26" s="64" t="s">
        <v>70</v>
      </c>
      <c r="B26" s="22" t="s">
        <v>50</v>
      </c>
      <c r="C26" s="22" t="s">
        <v>50</v>
      </c>
      <c r="D26" s="22" t="s">
        <v>50</v>
      </c>
      <c r="E26" s="22" t="s">
        <v>50</v>
      </c>
      <c r="F26" s="22" t="s">
        <v>50</v>
      </c>
      <c r="G26" s="22" t="s">
        <v>50</v>
      </c>
      <c r="H26" s="22" t="s">
        <v>50</v>
      </c>
      <c r="I26" s="23" t="s">
        <v>50</v>
      </c>
      <c r="K26" s="64" t="s">
        <v>70</v>
      </c>
      <c r="L26" s="22" t="s">
        <v>50</v>
      </c>
      <c r="M26" s="22" t="s">
        <v>50</v>
      </c>
      <c r="N26" s="22" t="s">
        <v>50</v>
      </c>
      <c r="O26" s="22" t="s">
        <v>50</v>
      </c>
      <c r="P26" s="22" t="s">
        <v>50</v>
      </c>
      <c r="Q26" s="22" t="s">
        <v>50</v>
      </c>
      <c r="R26" s="22" t="s">
        <v>50</v>
      </c>
      <c r="S26" s="23" t="s">
        <v>50</v>
      </c>
      <c r="U26" s="64" t="s">
        <v>70</v>
      </c>
      <c r="V26" s="22" t="s">
        <v>50</v>
      </c>
      <c r="W26" s="22" t="s">
        <v>50</v>
      </c>
      <c r="X26" s="22" t="s">
        <v>50</v>
      </c>
      <c r="Y26" s="22" t="s">
        <v>50</v>
      </c>
      <c r="Z26" s="22" t="s">
        <v>50</v>
      </c>
      <c r="AA26" s="22" t="s">
        <v>50</v>
      </c>
      <c r="AB26" s="22" t="s">
        <v>50</v>
      </c>
      <c r="AC26" s="23" t="s">
        <v>50</v>
      </c>
      <c r="AE26" s="64" t="s">
        <v>70</v>
      </c>
      <c r="AF26" s="22" t="s">
        <v>158</v>
      </c>
      <c r="AG26" s="22" t="s">
        <v>158</v>
      </c>
      <c r="AH26" s="22" t="s">
        <v>158</v>
      </c>
      <c r="AI26" s="22" t="s">
        <v>158</v>
      </c>
      <c r="AJ26" s="22" t="s">
        <v>158</v>
      </c>
      <c r="AK26" s="22" t="s">
        <v>158</v>
      </c>
      <c r="AL26" s="22" t="s">
        <v>158</v>
      </c>
      <c r="AM26" s="23" t="s">
        <v>158</v>
      </c>
      <c r="AO26" s="64" t="s">
        <v>70</v>
      </c>
      <c r="AP26" s="22" t="s">
        <v>158</v>
      </c>
      <c r="AQ26" s="22" t="s">
        <v>50</v>
      </c>
      <c r="AR26" s="22" t="s">
        <v>158</v>
      </c>
      <c r="AS26" s="22" t="s">
        <v>158</v>
      </c>
      <c r="AT26" s="22" t="s">
        <v>158</v>
      </c>
      <c r="AU26" s="22" t="s">
        <v>50</v>
      </c>
      <c r="AV26" s="22" t="s">
        <v>158</v>
      </c>
      <c r="AW26" s="23" t="s">
        <v>158</v>
      </c>
    </row>
    <row r="27" spans="1:50" s="6" customFormat="1" ht="12.75" customHeight="1" x14ac:dyDescent="0.2">
      <c r="A27" s="64" t="s">
        <v>71</v>
      </c>
      <c r="B27" s="22" t="s">
        <v>50</v>
      </c>
      <c r="C27" s="22" t="s">
        <v>50</v>
      </c>
      <c r="D27" s="22" t="s">
        <v>50</v>
      </c>
      <c r="E27" s="22" t="s">
        <v>50</v>
      </c>
      <c r="F27" s="22" t="s">
        <v>50</v>
      </c>
      <c r="G27" s="22" t="s">
        <v>50</v>
      </c>
      <c r="H27" s="22" t="s">
        <v>50</v>
      </c>
      <c r="I27" s="23" t="s">
        <v>50</v>
      </c>
      <c r="J27" s="52"/>
      <c r="K27" s="64" t="s">
        <v>71</v>
      </c>
      <c r="L27" s="22" t="s">
        <v>50</v>
      </c>
      <c r="M27" s="22" t="s">
        <v>50</v>
      </c>
      <c r="N27" s="22" t="s">
        <v>50</v>
      </c>
      <c r="O27" s="22" t="s">
        <v>50</v>
      </c>
      <c r="P27" s="22" t="s">
        <v>50</v>
      </c>
      <c r="Q27" s="22" t="s">
        <v>50</v>
      </c>
      <c r="R27" s="22" t="s">
        <v>50</v>
      </c>
      <c r="S27" s="23" t="s">
        <v>50</v>
      </c>
      <c r="T27" s="52"/>
      <c r="U27" s="64" t="s">
        <v>71</v>
      </c>
      <c r="V27" s="22" t="s">
        <v>158</v>
      </c>
      <c r="W27" s="22" t="s">
        <v>50</v>
      </c>
      <c r="X27" s="22" t="s">
        <v>158</v>
      </c>
      <c r="Y27" s="22" t="s">
        <v>158</v>
      </c>
      <c r="Z27" s="22" t="s">
        <v>50</v>
      </c>
      <c r="AA27" s="22" t="s">
        <v>50</v>
      </c>
      <c r="AB27" s="22" t="s">
        <v>158</v>
      </c>
      <c r="AC27" s="23" t="s">
        <v>158</v>
      </c>
      <c r="AD27" s="52"/>
      <c r="AE27" s="64" t="s">
        <v>71</v>
      </c>
      <c r="AF27" s="22" t="s">
        <v>50</v>
      </c>
      <c r="AG27" s="22" t="s">
        <v>50</v>
      </c>
      <c r="AH27" s="22" t="s">
        <v>50</v>
      </c>
      <c r="AI27" s="22" t="s">
        <v>50</v>
      </c>
      <c r="AJ27" s="22" t="s">
        <v>50</v>
      </c>
      <c r="AK27" s="22" t="s">
        <v>50</v>
      </c>
      <c r="AL27" s="22" t="s">
        <v>50</v>
      </c>
      <c r="AM27" s="23" t="s">
        <v>50</v>
      </c>
      <c r="AN27" s="52"/>
      <c r="AO27" s="64" t="s">
        <v>71</v>
      </c>
      <c r="AP27" s="22" t="s">
        <v>158</v>
      </c>
      <c r="AQ27" s="22" t="s">
        <v>50</v>
      </c>
      <c r="AR27" s="22" t="s">
        <v>158</v>
      </c>
      <c r="AS27" s="22" t="s">
        <v>158</v>
      </c>
      <c r="AT27" s="22" t="s">
        <v>158</v>
      </c>
      <c r="AU27" s="22" t="s">
        <v>50</v>
      </c>
      <c r="AV27" s="22" t="s">
        <v>158</v>
      </c>
      <c r="AW27" s="23" t="s">
        <v>158</v>
      </c>
      <c r="AX27" s="52"/>
    </row>
    <row r="28" spans="1:50" s="52" customFormat="1" ht="12" customHeight="1" x14ac:dyDescent="0.2">
      <c r="A28" s="64" t="s">
        <v>72</v>
      </c>
      <c r="B28" s="22">
        <v>5</v>
      </c>
      <c r="C28" s="22" t="s">
        <v>158</v>
      </c>
      <c r="D28" s="22">
        <v>1.9020812599999999</v>
      </c>
      <c r="E28" s="22">
        <v>0.69820705999999988</v>
      </c>
      <c r="F28" s="22" t="s">
        <v>50</v>
      </c>
      <c r="G28" s="22">
        <v>1.2038742</v>
      </c>
      <c r="H28" s="22">
        <v>1.8630172599999999</v>
      </c>
      <c r="I28" s="23">
        <v>3.9064000000000002E-2</v>
      </c>
      <c r="K28" s="64" t="s">
        <v>72</v>
      </c>
      <c r="L28" s="22">
        <v>6</v>
      </c>
      <c r="M28" s="22" t="s">
        <v>158</v>
      </c>
      <c r="N28" s="22">
        <v>4.0569863999999995</v>
      </c>
      <c r="O28" s="22">
        <v>0.39976095</v>
      </c>
      <c r="P28" s="22">
        <v>0.121296</v>
      </c>
      <c r="Q28" s="22">
        <v>3.5359294500000003</v>
      </c>
      <c r="R28" s="22">
        <v>1.2371669500000002</v>
      </c>
      <c r="S28" s="23">
        <v>2.8198194500000002</v>
      </c>
      <c r="U28" s="64" t="s">
        <v>72</v>
      </c>
      <c r="V28" s="22">
        <v>6</v>
      </c>
      <c r="W28" s="22" t="s">
        <v>158</v>
      </c>
      <c r="X28" s="22">
        <v>3.8537475799999998</v>
      </c>
      <c r="Y28" s="22">
        <v>1.5890839999999999</v>
      </c>
      <c r="Z28" s="22" t="s">
        <v>50</v>
      </c>
      <c r="AA28" s="22">
        <v>2.2646635800000001</v>
      </c>
      <c r="AB28" s="22">
        <v>2.0475539999999999</v>
      </c>
      <c r="AC28" s="23">
        <v>1.80619358</v>
      </c>
      <c r="AE28" s="64" t="s">
        <v>72</v>
      </c>
      <c r="AF28" s="22">
        <v>5</v>
      </c>
      <c r="AG28" s="22">
        <v>2</v>
      </c>
      <c r="AH28" s="22">
        <v>6.8600847099999998</v>
      </c>
      <c r="AI28" s="22">
        <v>0.20266787</v>
      </c>
      <c r="AJ28" s="22" t="s">
        <v>50</v>
      </c>
      <c r="AK28" s="22">
        <v>6.6574168399999998</v>
      </c>
      <c r="AL28" s="22">
        <v>1.4208561000000002</v>
      </c>
      <c r="AM28" s="23">
        <v>5.4392286099999998</v>
      </c>
      <c r="AO28" s="64" t="s">
        <v>72</v>
      </c>
      <c r="AP28" s="22">
        <v>4</v>
      </c>
      <c r="AQ28" s="22" t="s">
        <v>158</v>
      </c>
      <c r="AR28" s="22">
        <v>5.5778089099999999</v>
      </c>
      <c r="AS28" s="22">
        <v>0.19410267</v>
      </c>
      <c r="AT28" s="22" t="s">
        <v>50</v>
      </c>
      <c r="AU28" s="22">
        <v>5.3837062400000004</v>
      </c>
      <c r="AV28" s="22">
        <v>0.19410267</v>
      </c>
      <c r="AW28" s="23">
        <v>5.3837062400000004</v>
      </c>
    </row>
    <row r="29" spans="1:50" s="52" customFormat="1" ht="12" customHeight="1" x14ac:dyDescent="0.2">
      <c r="A29" s="64" t="s">
        <v>73</v>
      </c>
      <c r="B29" s="22">
        <v>3</v>
      </c>
      <c r="C29" s="22" t="s">
        <v>50</v>
      </c>
      <c r="D29" s="22">
        <v>2.27723911</v>
      </c>
      <c r="E29" s="22">
        <v>0.88409223000000003</v>
      </c>
      <c r="F29" s="22">
        <v>1.39314688</v>
      </c>
      <c r="G29" s="22" t="s">
        <v>50</v>
      </c>
      <c r="H29" s="22">
        <v>0.88409223000000003</v>
      </c>
      <c r="I29" s="23">
        <v>1.39314688</v>
      </c>
      <c r="K29" s="64" t="s">
        <v>73</v>
      </c>
      <c r="L29" s="22">
        <v>8</v>
      </c>
      <c r="M29" s="22" t="s">
        <v>50</v>
      </c>
      <c r="N29" s="22">
        <v>3.5216285300000005</v>
      </c>
      <c r="O29" s="22">
        <v>1.1204623</v>
      </c>
      <c r="P29" s="22">
        <v>2.3616399600000002</v>
      </c>
      <c r="Q29" s="22">
        <v>3.9526270000000002E-2</v>
      </c>
      <c r="R29" s="22">
        <v>1.0553770400000002</v>
      </c>
      <c r="S29" s="23">
        <v>2.4662514900000003</v>
      </c>
      <c r="U29" s="64" t="s">
        <v>73</v>
      </c>
      <c r="V29" s="22">
        <v>9</v>
      </c>
      <c r="W29" s="22" t="s">
        <v>158</v>
      </c>
      <c r="X29" s="22">
        <v>4.6611679700000002</v>
      </c>
      <c r="Y29" s="22">
        <v>0.51412214000000001</v>
      </c>
      <c r="Z29" s="22">
        <v>4.1470458299999997</v>
      </c>
      <c r="AA29" s="22" t="s">
        <v>50</v>
      </c>
      <c r="AB29" s="22">
        <v>1.23444938</v>
      </c>
      <c r="AC29" s="23">
        <v>3.4267185900000001</v>
      </c>
      <c r="AE29" s="64" t="s">
        <v>73</v>
      </c>
      <c r="AF29" s="22">
        <v>11</v>
      </c>
      <c r="AG29" s="22" t="s">
        <v>50</v>
      </c>
      <c r="AH29" s="22">
        <v>5.2634729099999999</v>
      </c>
      <c r="AI29" s="22">
        <v>0.61494925</v>
      </c>
      <c r="AJ29" s="22">
        <v>4.6485236600000004</v>
      </c>
      <c r="AK29" s="22" t="s">
        <v>50</v>
      </c>
      <c r="AL29" s="22">
        <v>2.5799279200000003</v>
      </c>
      <c r="AM29" s="23">
        <v>2.6835449900000001</v>
      </c>
      <c r="AO29" s="64" t="s">
        <v>73</v>
      </c>
      <c r="AP29" s="22">
        <v>14</v>
      </c>
      <c r="AQ29" s="22" t="s">
        <v>158</v>
      </c>
      <c r="AR29" s="22">
        <v>6.1749880300000006</v>
      </c>
      <c r="AS29" s="22">
        <v>0.95026429000000001</v>
      </c>
      <c r="AT29" s="22">
        <v>4.5754437699999997</v>
      </c>
      <c r="AU29" s="22">
        <v>0.64927997000000004</v>
      </c>
      <c r="AV29" s="22">
        <v>3.1711495900000006</v>
      </c>
      <c r="AW29" s="23">
        <v>3.00383844</v>
      </c>
    </row>
    <row r="30" spans="1:50" s="103" customFormat="1" ht="15" x14ac:dyDescent="0.25">
      <c r="A30" s="63" t="s">
        <v>74</v>
      </c>
      <c r="B30" s="19">
        <v>36</v>
      </c>
      <c r="C30" s="19">
        <v>15</v>
      </c>
      <c r="D30" s="19">
        <v>95.549399440000002</v>
      </c>
      <c r="E30" s="19">
        <v>6.4000407500000005</v>
      </c>
      <c r="F30" s="19">
        <v>6.8949056300000002</v>
      </c>
      <c r="G30" s="19">
        <v>82.254453060000003</v>
      </c>
      <c r="H30" s="19">
        <v>42.043652959999989</v>
      </c>
      <c r="I30" s="20">
        <v>53.505746479999999</v>
      </c>
      <c r="J30" s="102"/>
      <c r="K30" s="63" t="s">
        <v>74</v>
      </c>
      <c r="L30" s="19">
        <v>33</v>
      </c>
      <c r="M30" s="19">
        <v>14</v>
      </c>
      <c r="N30" s="19">
        <v>82.492592219999977</v>
      </c>
      <c r="O30" s="19">
        <v>7.5145431300000016</v>
      </c>
      <c r="P30" s="19">
        <v>8.68605406</v>
      </c>
      <c r="Q30" s="19">
        <v>66.291995029999981</v>
      </c>
      <c r="R30" s="19">
        <v>35.841873979999995</v>
      </c>
      <c r="S30" s="20">
        <v>46.650718240000003</v>
      </c>
      <c r="T30" s="102"/>
      <c r="U30" s="63" t="s">
        <v>74</v>
      </c>
      <c r="V30" s="19">
        <v>38</v>
      </c>
      <c r="W30" s="19">
        <v>15</v>
      </c>
      <c r="X30" s="19">
        <v>82.452393160000014</v>
      </c>
      <c r="Y30" s="19">
        <v>9.2048978899999998</v>
      </c>
      <c r="Z30" s="19">
        <v>10.036456449999999</v>
      </c>
      <c r="AA30" s="19">
        <v>63.211038820000006</v>
      </c>
      <c r="AB30" s="19">
        <v>31.067184810000001</v>
      </c>
      <c r="AC30" s="20">
        <v>51.385208350000006</v>
      </c>
      <c r="AD30" s="102"/>
      <c r="AE30" s="63" t="s">
        <v>74</v>
      </c>
      <c r="AF30" s="19">
        <v>47</v>
      </c>
      <c r="AG30" s="19">
        <v>16</v>
      </c>
      <c r="AH30" s="19">
        <v>220.31367292999997</v>
      </c>
      <c r="AI30" s="19">
        <v>7.1537194500000005</v>
      </c>
      <c r="AJ30" s="19">
        <v>26.934271750000001</v>
      </c>
      <c r="AK30" s="19">
        <v>186.22568172999999</v>
      </c>
      <c r="AL30" s="19">
        <v>166.08962194999998</v>
      </c>
      <c r="AM30" s="20">
        <v>54.224050980000001</v>
      </c>
      <c r="AN30" s="102"/>
      <c r="AO30" s="63" t="s">
        <v>74</v>
      </c>
      <c r="AP30" s="19">
        <v>42</v>
      </c>
      <c r="AQ30" s="19">
        <v>17</v>
      </c>
      <c r="AR30" s="19">
        <v>126.58301428999999</v>
      </c>
      <c r="AS30" s="19">
        <v>8.0419612799999989</v>
      </c>
      <c r="AT30" s="19">
        <v>16.654677240000002</v>
      </c>
      <c r="AU30" s="19">
        <v>101.88637576999999</v>
      </c>
      <c r="AV30" s="19">
        <v>79.733504750000023</v>
      </c>
      <c r="AW30" s="20">
        <v>46.849509539999993</v>
      </c>
      <c r="AX30" s="102"/>
    </row>
    <row r="31" spans="1:50" x14ac:dyDescent="0.2">
      <c r="A31" s="64" t="s">
        <v>75</v>
      </c>
      <c r="B31" s="22" t="s">
        <v>158</v>
      </c>
      <c r="C31" s="22" t="s">
        <v>50</v>
      </c>
      <c r="D31" s="22" t="s">
        <v>229</v>
      </c>
      <c r="E31" s="22" t="s">
        <v>229</v>
      </c>
      <c r="F31" s="22" t="s">
        <v>229</v>
      </c>
      <c r="G31" s="22" t="s">
        <v>229</v>
      </c>
      <c r="H31" s="22" t="s">
        <v>229</v>
      </c>
      <c r="I31" s="23" t="s">
        <v>229</v>
      </c>
      <c r="J31" s="104"/>
      <c r="K31" s="64" t="s">
        <v>75</v>
      </c>
      <c r="L31" s="22" t="s">
        <v>50</v>
      </c>
      <c r="M31" s="22" t="s">
        <v>50</v>
      </c>
      <c r="N31" s="22" t="s">
        <v>50</v>
      </c>
      <c r="O31" s="22" t="s">
        <v>50</v>
      </c>
      <c r="P31" s="22" t="s">
        <v>50</v>
      </c>
      <c r="Q31" s="22" t="s">
        <v>50</v>
      </c>
      <c r="R31" s="22" t="s">
        <v>50</v>
      </c>
      <c r="S31" s="23" t="s">
        <v>50</v>
      </c>
      <c r="T31" s="104"/>
      <c r="U31" s="64" t="s">
        <v>75</v>
      </c>
      <c r="V31" s="22" t="s">
        <v>50</v>
      </c>
      <c r="W31" s="22" t="s">
        <v>50</v>
      </c>
      <c r="X31" s="22" t="s">
        <v>50</v>
      </c>
      <c r="Y31" s="22" t="s">
        <v>50</v>
      </c>
      <c r="Z31" s="22" t="s">
        <v>50</v>
      </c>
      <c r="AA31" s="22" t="s">
        <v>50</v>
      </c>
      <c r="AB31" s="22" t="s">
        <v>50</v>
      </c>
      <c r="AC31" s="23" t="s">
        <v>50</v>
      </c>
      <c r="AD31" s="104"/>
      <c r="AE31" s="64" t="s">
        <v>75</v>
      </c>
      <c r="AF31" s="22" t="s">
        <v>50</v>
      </c>
      <c r="AG31" s="22" t="s">
        <v>50</v>
      </c>
      <c r="AH31" s="22" t="s">
        <v>50</v>
      </c>
      <c r="AI31" s="22" t="s">
        <v>50</v>
      </c>
      <c r="AJ31" s="22" t="s">
        <v>50</v>
      </c>
      <c r="AK31" s="22" t="s">
        <v>50</v>
      </c>
      <c r="AL31" s="22" t="s">
        <v>50</v>
      </c>
      <c r="AM31" s="23" t="s">
        <v>50</v>
      </c>
      <c r="AN31" s="104"/>
      <c r="AO31" s="64" t="s">
        <v>75</v>
      </c>
      <c r="AP31" s="22" t="s">
        <v>50</v>
      </c>
      <c r="AQ31" s="22" t="s">
        <v>50</v>
      </c>
      <c r="AR31" s="22" t="s">
        <v>50</v>
      </c>
      <c r="AS31" s="22" t="s">
        <v>50</v>
      </c>
      <c r="AT31" s="22" t="s">
        <v>50</v>
      </c>
      <c r="AU31" s="22" t="s">
        <v>50</v>
      </c>
      <c r="AV31" s="22" t="s">
        <v>50</v>
      </c>
      <c r="AW31" s="23" t="s">
        <v>50</v>
      </c>
      <c r="AX31" s="104"/>
    </row>
    <row r="32" spans="1:50" x14ac:dyDescent="0.2">
      <c r="A32" s="64" t="s">
        <v>76</v>
      </c>
      <c r="B32" s="22" t="s">
        <v>158</v>
      </c>
      <c r="C32" s="22" t="s">
        <v>50</v>
      </c>
      <c r="D32" s="22" t="s">
        <v>229</v>
      </c>
      <c r="E32" s="22" t="s">
        <v>229</v>
      </c>
      <c r="F32" s="22" t="s">
        <v>229</v>
      </c>
      <c r="G32" s="22" t="s">
        <v>229</v>
      </c>
      <c r="H32" s="22" t="s">
        <v>229</v>
      </c>
      <c r="I32" s="23" t="s">
        <v>229</v>
      </c>
      <c r="J32" s="104"/>
      <c r="K32" s="64" t="s">
        <v>76</v>
      </c>
      <c r="L32" s="22" t="s">
        <v>50</v>
      </c>
      <c r="M32" s="22" t="s">
        <v>50</v>
      </c>
      <c r="N32" s="22" t="s">
        <v>50</v>
      </c>
      <c r="O32" s="22" t="s">
        <v>50</v>
      </c>
      <c r="P32" s="22" t="s">
        <v>50</v>
      </c>
      <c r="Q32" s="22" t="s">
        <v>50</v>
      </c>
      <c r="R32" s="22" t="s">
        <v>50</v>
      </c>
      <c r="S32" s="23" t="s">
        <v>50</v>
      </c>
      <c r="T32" s="104"/>
      <c r="U32" s="64" t="s">
        <v>76</v>
      </c>
      <c r="V32" s="22" t="s">
        <v>50</v>
      </c>
      <c r="W32" s="22" t="s">
        <v>50</v>
      </c>
      <c r="X32" s="22" t="s">
        <v>50</v>
      </c>
      <c r="Y32" s="22" t="s">
        <v>50</v>
      </c>
      <c r="Z32" s="22" t="s">
        <v>50</v>
      </c>
      <c r="AA32" s="22" t="s">
        <v>50</v>
      </c>
      <c r="AB32" s="22" t="s">
        <v>50</v>
      </c>
      <c r="AC32" s="23" t="s">
        <v>50</v>
      </c>
      <c r="AD32" s="104"/>
      <c r="AE32" s="64" t="s">
        <v>76</v>
      </c>
      <c r="AF32" s="22" t="s">
        <v>158</v>
      </c>
      <c r="AG32" s="22" t="s">
        <v>158</v>
      </c>
      <c r="AH32" s="22" t="s">
        <v>158</v>
      </c>
      <c r="AI32" s="22" t="s">
        <v>158</v>
      </c>
      <c r="AJ32" s="22" t="s">
        <v>158</v>
      </c>
      <c r="AK32" s="22" t="s">
        <v>158</v>
      </c>
      <c r="AL32" s="22" t="s">
        <v>158</v>
      </c>
      <c r="AM32" s="23" t="s">
        <v>158</v>
      </c>
      <c r="AN32" s="104"/>
      <c r="AO32" s="64" t="s">
        <v>76</v>
      </c>
      <c r="AP32" s="22" t="s">
        <v>50</v>
      </c>
      <c r="AQ32" s="22" t="s">
        <v>50</v>
      </c>
      <c r="AR32" s="22" t="s">
        <v>50</v>
      </c>
      <c r="AS32" s="22" t="s">
        <v>50</v>
      </c>
      <c r="AT32" s="22" t="s">
        <v>50</v>
      </c>
      <c r="AU32" s="22" t="s">
        <v>50</v>
      </c>
      <c r="AV32" s="22" t="s">
        <v>50</v>
      </c>
      <c r="AW32" s="23" t="s">
        <v>50</v>
      </c>
      <c r="AX32" s="104"/>
    </row>
    <row r="33" spans="1:50" x14ac:dyDescent="0.2">
      <c r="A33" s="64" t="s">
        <v>78</v>
      </c>
      <c r="B33" s="22" t="s">
        <v>158</v>
      </c>
      <c r="C33" s="22" t="s">
        <v>50</v>
      </c>
      <c r="D33" s="22" t="s">
        <v>229</v>
      </c>
      <c r="E33" s="22" t="s">
        <v>229</v>
      </c>
      <c r="F33" s="22" t="s">
        <v>229</v>
      </c>
      <c r="G33" s="22" t="s">
        <v>229</v>
      </c>
      <c r="H33" s="22" t="s">
        <v>229</v>
      </c>
      <c r="I33" s="23" t="s">
        <v>229</v>
      </c>
      <c r="J33" s="104"/>
      <c r="K33" s="64" t="s">
        <v>78</v>
      </c>
      <c r="L33" s="22" t="s">
        <v>158</v>
      </c>
      <c r="M33" s="22" t="s">
        <v>50</v>
      </c>
      <c r="N33" s="22" t="s">
        <v>158</v>
      </c>
      <c r="O33" s="22" t="s">
        <v>158</v>
      </c>
      <c r="P33" s="22" t="s">
        <v>50</v>
      </c>
      <c r="Q33" s="22" t="s">
        <v>50</v>
      </c>
      <c r="R33" s="22" t="s">
        <v>158</v>
      </c>
      <c r="S33" s="23" t="s">
        <v>50</v>
      </c>
      <c r="T33" s="104"/>
      <c r="U33" s="64" t="s">
        <v>78</v>
      </c>
      <c r="V33" s="22" t="s">
        <v>158</v>
      </c>
      <c r="W33" s="22" t="s">
        <v>50</v>
      </c>
      <c r="X33" s="22" t="s">
        <v>158</v>
      </c>
      <c r="Y33" s="22" t="s">
        <v>158</v>
      </c>
      <c r="Z33" s="22" t="s">
        <v>50</v>
      </c>
      <c r="AA33" s="22" t="s">
        <v>50</v>
      </c>
      <c r="AB33" s="22" t="s">
        <v>158</v>
      </c>
      <c r="AC33" s="23" t="s">
        <v>50</v>
      </c>
      <c r="AD33" s="104"/>
      <c r="AE33" s="64" t="s">
        <v>78</v>
      </c>
      <c r="AF33" s="22" t="s">
        <v>158</v>
      </c>
      <c r="AG33" s="22" t="s">
        <v>50</v>
      </c>
      <c r="AH33" s="22" t="s">
        <v>158</v>
      </c>
      <c r="AI33" s="22" t="s">
        <v>158</v>
      </c>
      <c r="AJ33" s="22" t="s">
        <v>158</v>
      </c>
      <c r="AK33" s="22" t="s">
        <v>50</v>
      </c>
      <c r="AL33" s="22" t="s">
        <v>158</v>
      </c>
      <c r="AM33" s="23" t="s">
        <v>158</v>
      </c>
      <c r="AN33" s="104"/>
      <c r="AO33" s="64" t="s">
        <v>78</v>
      </c>
      <c r="AP33" s="22" t="s">
        <v>158</v>
      </c>
      <c r="AQ33" s="22" t="s">
        <v>158</v>
      </c>
      <c r="AR33" s="22" t="s">
        <v>158</v>
      </c>
      <c r="AS33" s="22" t="s">
        <v>50</v>
      </c>
      <c r="AT33" s="22" t="s">
        <v>158</v>
      </c>
      <c r="AU33" s="22" t="s">
        <v>50</v>
      </c>
      <c r="AV33" s="22" t="s">
        <v>50</v>
      </c>
      <c r="AW33" s="23" t="s">
        <v>158</v>
      </c>
      <c r="AX33" s="104"/>
    </row>
    <row r="34" spans="1:50" x14ac:dyDescent="0.2">
      <c r="A34" s="64" t="s">
        <v>77</v>
      </c>
      <c r="B34" s="22">
        <v>25</v>
      </c>
      <c r="C34" s="22">
        <v>13</v>
      </c>
      <c r="D34" s="22">
        <v>90.249884860000009</v>
      </c>
      <c r="E34" s="22">
        <v>5.4945626899999995</v>
      </c>
      <c r="F34" s="22">
        <v>4.9324826499999999</v>
      </c>
      <c r="G34" s="22">
        <v>79.822839520000002</v>
      </c>
      <c r="H34" s="22">
        <v>39.211851919999987</v>
      </c>
      <c r="I34" s="23">
        <v>51.038032940000001</v>
      </c>
      <c r="J34" s="104"/>
      <c r="K34" s="64" t="s">
        <v>77</v>
      </c>
      <c r="L34" s="22">
        <v>24</v>
      </c>
      <c r="M34" s="22">
        <v>13</v>
      </c>
      <c r="N34" s="22">
        <v>78.49812550999998</v>
      </c>
      <c r="O34" s="22">
        <v>6.8303101900000014</v>
      </c>
      <c r="P34" s="22">
        <v>7.1475742799999997</v>
      </c>
      <c r="Q34" s="22">
        <v>64.520241039999988</v>
      </c>
      <c r="R34" s="22">
        <v>33.922122909999992</v>
      </c>
      <c r="S34" s="23">
        <v>44.576002600000002</v>
      </c>
      <c r="T34" s="104"/>
      <c r="U34" s="64" t="s">
        <v>77</v>
      </c>
      <c r="V34" s="22">
        <v>28</v>
      </c>
      <c r="W34" s="22">
        <v>13</v>
      </c>
      <c r="X34" s="22">
        <v>78.035558920000014</v>
      </c>
      <c r="Y34" s="22">
        <v>7.6101349799999998</v>
      </c>
      <c r="Z34" s="22">
        <v>8.5645044099999996</v>
      </c>
      <c r="AA34" s="22">
        <v>61.860919530000004</v>
      </c>
      <c r="AB34" s="22">
        <v>28.000469859999995</v>
      </c>
      <c r="AC34" s="23">
        <v>50.035089060000004</v>
      </c>
      <c r="AD34" s="104"/>
      <c r="AE34" s="64" t="s">
        <v>77</v>
      </c>
      <c r="AF34" s="22">
        <v>31</v>
      </c>
      <c r="AG34" s="22">
        <v>14</v>
      </c>
      <c r="AH34" s="22">
        <v>212.60620740999997</v>
      </c>
      <c r="AI34" s="22">
        <v>5.6363842000000002</v>
      </c>
      <c r="AJ34" s="22">
        <v>23.43759326</v>
      </c>
      <c r="AK34" s="22">
        <v>183.53222994999999</v>
      </c>
      <c r="AL34" s="22">
        <v>162.29023108999999</v>
      </c>
      <c r="AM34" s="23">
        <v>50.315976320000004</v>
      </c>
      <c r="AN34" s="104"/>
      <c r="AO34" s="64" t="s">
        <v>77</v>
      </c>
      <c r="AP34" s="22">
        <v>28</v>
      </c>
      <c r="AQ34" s="22" t="s">
        <v>50</v>
      </c>
      <c r="AR34" s="22">
        <v>118.94759277999999</v>
      </c>
      <c r="AS34" s="22">
        <v>6.5902324599999993</v>
      </c>
      <c r="AT34" s="22">
        <v>12.947476470000002</v>
      </c>
      <c r="AU34" s="22">
        <v>99.409883849999986</v>
      </c>
      <c r="AV34" s="22">
        <v>75.333246110000019</v>
      </c>
      <c r="AW34" s="23">
        <v>43.614346669999996</v>
      </c>
      <c r="AX34" s="104"/>
    </row>
    <row r="35" spans="1:50" x14ac:dyDescent="0.2">
      <c r="A35" s="64" t="s">
        <v>79</v>
      </c>
      <c r="B35" s="22" t="s">
        <v>158</v>
      </c>
      <c r="C35" s="22" t="s">
        <v>50</v>
      </c>
      <c r="D35" s="22" t="s">
        <v>229</v>
      </c>
      <c r="E35" s="22" t="s">
        <v>50</v>
      </c>
      <c r="F35" s="22" t="s">
        <v>50</v>
      </c>
      <c r="G35" s="22" t="s">
        <v>229</v>
      </c>
      <c r="H35" s="22" t="s">
        <v>50</v>
      </c>
      <c r="I35" s="23" t="s">
        <v>229</v>
      </c>
      <c r="J35" s="104"/>
      <c r="K35" s="64" t="s">
        <v>79</v>
      </c>
      <c r="L35" s="22" t="s">
        <v>158</v>
      </c>
      <c r="M35" s="22" t="s">
        <v>50</v>
      </c>
      <c r="N35" s="22" t="s">
        <v>158</v>
      </c>
      <c r="O35" s="22" t="s">
        <v>50</v>
      </c>
      <c r="P35" s="22" t="s">
        <v>158</v>
      </c>
      <c r="Q35" s="22" t="s">
        <v>158</v>
      </c>
      <c r="R35" s="22" t="s">
        <v>50</v>
      </c>
      <c r="S35" s="23" t="s">
        <v>158</v>
      </c>
      <c r="T35" s="104"/>
      <c r="U35" s="64" t="s">
        <v>79</v>
      </c>
      <c r="V35" s="22" t="s">
        <v>158</v>
      </c>
      <c r="W35" s="22" t="s">
        <v>50</v>
      </c>
      <c r="X35" s="22" t="s">
        <v>158</v>
      </c>
      <c r="Y35" s="22" t="s">
        <v>158</v>
      </c>
      <c r="Z35" s="22" t="s">
        <v>50</v>
      </c>
      <c r="AA35" s="22" t="s">
        <v>158</v>
      </c>
      <c r="AB35" s="22" t="s">
        <v>158</v>
      </c>
      <c r="AC35" s="23" t="s">
        <v>158</v>
      </c>
      <c r="AD35" s="104"/>
      <c r="AE35" s="64" t="s">
        <v>79</v>
      </c>
      <c r="AF35" s="22">
        <v>3</v>
      </c>
      <c r="AG35" s="22" t="s">
        <v>50</v>
      </c>
      <c r="AH35" s="22">
        <v>0.21604102</v>
      </c>
      <c r="AI35" s="22">
        <v>0.12301987</v>
      </c>
      <c r="AJ35" s="22">
        <v>8.252118E-2</v>
      </c>
      <c r="AK35" s="22">
        <v>1.0499970000000001E-2</v>
      </c>
      <c r="AL35" s="22">
        <v>0.12301987</v>
      </c>
      <c r="AM35" s="23">
        <v>9.3021149999999997E-2</v>
      </c>
      <c r="AN35" s="104"/>
      <c r="AO35" s="64" t="s">
        <v>79</v>
      </c>
      <c r="AP35" s="22" t="s">
        <v>158</v>
      </c>
      <c r="AQ35" s="22" t="s">
        <v>50</v>
      </c>
      <c r="AR35" s="22" t="s">
        <v>158</v>
      </c>
      <c r="AS35" s="22" t="s">
        <v>158</v>
      </c>
      <c r="AT35" s="22" t="s">
        <v>50</v>
      </c>
      <c r="AU35" s="22" t="s">
        <v>158</v>
      </c>
      <c r="AV35" s="22" t="s">
        <v>158</v>
      </c>
      <c r="AW35" s="23" t="s">
        <v>158</v>
      </c>
      <c r="AX35" s="104"/>
    </row>
    <row r="36" spans="1:50" x14ac:dyDescent="0.2">
      <c r="A36" s="64" t="s">
        <v>80</v>
      </c>
      <c r="B36" s="22">
        <v>3</v>
      </c>
      <c r="C36" s="22" t="s">
        <v>158</v>
      </c>
      <c r="D36" s="22">
        <v>2.3261152799999998</v>
      </c>
      <c r="E36" s="22">
        <v>0.70002896999999997</v>
      </c>
      <c r="F36" s="22">
        <v>1.3679999999999999E-2</v>
      </c>
      <c r="G36" s="22">
        <v>1.6124063099999999</v>
      </c>
      <c r="H36" s="22">
        <v>0.70002896999999997</v>
      </c>
      <c r="I36" s="23">
        <v>1.6260863099999998</v>
      </c>
      <c r="J36" s="104"/>
      <c r="K36" s="64" t="s">
        <v>80</v>
      </c>
      <c r="L36" s="22" t="s">
        <v>158</v>
      </c>
      <c r="M36" s="22" t="s">
        <v>158</v>
      </c>
      <c r="N36" s="22" t="s">
        <v>158</v>
      </c>
      <c r="O36" s="22" t="s">
        <v>158</v>
      </c>
      <c r="P36" s="22" t="s">
        <v>50</v>
      </c>
      <c r="Q36" s="22" t="s">
        <v>158</v>
      </c>
      <c r="R36" s="22" t="s">
        <v>158</v>
      </c>
      <c r="S36" s="23" t="s">
        <v>158</v>
      </c>
      <c r="T36" s="104"/>
      <c r="U36" s="64" t="s">
        <v>80</v>
      </c>
      <c r="V36" s="22" t="s">
        <v>158</v>
      </c>
      <c r="W36" s="22" t="s">
        <v>158</v>
      </c>
      <c r="X36" s="22" t="s">
        <v>158</v>
      </c>
      <c r="Y36" s="22" t="s">
        <v>158</v>
      </c>
      <c r="Z36" s="22" t="s">
        <v>50</v>
      </c>
      <c r="AA36" s="22" t="s">
        <v>158</v>
      </c>
      <c r="AB36" s="22" t="s">
        <v>158</v>
      </c>
      <c r="AC36" s="23" t="s">
        <v>158</v>
      </c>
      <c r="AD36" s="104"/>
      <c r="AE36" s="64" t="s">
        <v>80</v>
      </c>
      <c r="AF36" s="22">
        <v>3</v>
      </c>
      <c r="AG36" s="22">
        <v>1</v>
      </c>
      <c r="AH36" s="22">
        <v>2.7500820399999997</v>
      </c>
      <c r="AI36" s="22">
        <v>0.73277071999999999</v>
      </c>
      <c r="AJ36" s="22" t="s">
        <v>50</v>
      </c>
      <c r="AK36" s="22">
        <v>2.0173113200000001</v>
      </c>
      <c r="AL36" s="22">
        <v>0.73277071999999999</v>
      </c>
      <c r="AM36" s="23">
        <v>2.0173113200000001</v>
      </c>
      <c r="AN36" s="104"/>
      <c r="AO36" s="64" t="s">
        <v>80</v>
      </c>
      <c r="AP36" s="22">
        <v>4</v>
      </c>
      <c r="AQ36" s="22" t="s">
        <v>158</v>
      </c>
      <c r="AR36" s="22">
        <v>3.8397016400000004</v>
      </c>
      <c r="AS36" s="22">
        <v>0.74920838000000001</v>
      </c>
      <c r="AT36" s="22">
        <v>0.73081125000000002</v>
      </c>
      <c r="AU36" s="22">
        <v>2.3596820100000002</v>
      </c>
      <c r="AV36" s="22">
        <v>1.4800196300000001</v>
      </c>
      <c r="AW36" s="23">
        <v>2.3596820100000002</v>
      </c>
      <c r="AX36" s="104"/>
    </row>
    <row r="37" spans="1:50" x14ac:dyDescent="0.2">
      <c r="A37" s="64" t="s">
        <v>81</v>
      </c>
      <c r="B37" s="22">
        <v>3</v>
      </c>
      <c r="C37" s="22" t="s">
        <v>158</v>
      </c>
      <c r="D37" s="22">
        <v>2.67073253</v>
      </c>
      <c r="E37" s="22">
        <v>0.11514000000000001</v>
      </c>
      <c r="F37" s="22">
        <v>1.7444855699999999</v>
      </c>
      <c r="G37" s="22">
        <v>0.81110696000000004</v>
      </c>
      <c r="H37" s="22">
        <v>1.8596255699999999</v>
      </c>
      <c r="I37" s="23">
        <v>0.81110696000000004</v>
      </c>
      <c r="J37" s="104"/>
      <c r="K37" s="64" t="s">
        <v>81</v>
      </c>
      <c r="L37" s="22">
        <v>4</v>
      </c>
      <c r="M37" s="22" t="s">
        <v>50</v>
      </c>
      <c r="N37" s="22">
        <v>1.8001515800000001</v>
      </c>
      <c r="O37" s="22">
        <v>5.738E-2</v>
      </c>
      <c r="P37" s="22">
        <v>1.23551813</v>
      </c>
      <c r="Q37" s="22">
        <v>0.50725344999999999</v>
      </c>
      <c r="R37" s="22">
        <v>1.29289813</v>
      </c>
      <c r="S37" s="23">
        <v>0.50725344999999999</v>
      </c>
      <c r="T37" s="104"/>
      <c r="U37" s="64" t="s">
        <v>81</v>
      </c>
      <c r="V37" s="22">
        <v>5</v>
      </c>
      <c r="W37" s="22" t="s">
        <v>158</v>
      </c>
      <c r="X37" s="22">
        <v>2.4465728100000002</v>
      </c>
      <c r="Y37" s="22">
        <v>0.41461534</v>
      </c>
      <c r="Z37" s="22">
        <v>1.4719520399999999</v>
      </c>
      <c r="AA37" s="22">
        <v>0.56000543000000003</v>
      </c>
      <c r="AB37" s="22">
        <v>1.88656738</v>
      </c>
      <c r="AC37" s="23">
        <v>0.56000543000000003</v>
      </c>
      <c r="AD37" s="104"/>
      <c r="AE37" s="64" t="s">
        <v>81</v>
      </c>
      <c r="AF37" s="22">
        <v>6</v>
      </c>
      <c r="AG37" s="22">
        <v>1</v>
      </c>
      <c r="AH37" s="22">
        <v>3.43004131</v>
      </c>
      <c r="AI37" s="22">
        <v>0.53194337999999997</v>
      </c>
      <c r="AJ37" s="22">
        <v>2.2324574400000001</v>
      </c>
      <c r="AK37" s="22">
        <v>0.66564049000000003</v>
      </c>
      <c r="AL37" s="22">
        <v>2.7644008199999996</v>
      </c>
      <c r="AM37" s="23">
        <v>0.66564049000000003</v>
      </c>
      <c r="AN37" s="104"/>
      <c r="AO37" s="64" t="s">
        <v>81</v>
      </c>
      <c r="AP37" s="22">
        <v>6</v>
      </c>
      <c r="AQ37" s="22" t="s">
        <v>158</v>
      </c>
      <c r="AR37" s="22">
        <v>2.9173641200000007</v>
      </c>
      <c r="AS37" s="22">
        <v>0.57854220999999995</v>
      </c>
      <c r="AT37" s="22">
        <v>2.2309482700000003</v>
      </c>
      <c r="AU37" s="22">
        <v>0.10787364000000001</v>
      </c>
      <c r="AV37" s="22">
        <v>2.7962607800000003</v>
      </c>
      <c r="AW37" s="23">
        <v>0.12110334</v>
      </c>
      <c r="AX37" s="104"/>
    </row>
    <row r="38" spans="1:50" s="106" customFormat="1" ht="15" x14ac:dyDescent="0.25">
      <c r="A38" s="63" t="s">
        <v>82</v>
      </c>
      <c r="B38" s="19">
        <v>7</v>
      </c>
      <c r="C38" s="19">
        <v>3</v>
      </c>
      <c r="D38" s="19">
        <v>7.1953423699999997</v>
      </c>
      <c r="E38" s="19">
        <v>0.27587145000000002</v>
      </c>
      <c r="F38" s="19">
        <v>1.3664174899999999</v>
      </c>
      <c r="G38" s="19">
        <v>5.5530534299999994</v>
      </c>
      <c r="H38" s="19">
        <v>1.01640101</v>
      </c>
      <c r="I38" s="20">
        <v>6.1789413599999996</v>
      </c>
      <c r="J38" s="105"/>
      <c r="K38" s="63" t="s">
        <v>82</v>
      </c>
      <c r="L38" s="19">
        <v>5</v>
      </c>
      <c r="M38" s="19">
        <v>3</v>
      </c>
      <c r="N38" s="19">
        <v>18.424416279999999</v>
      </c>
      <c r="O38" s="19">
        <v>0.40677632000000002</v>
      </c>
      <c r="P38" s="19">
        <v>0.99288737000000005</v>
      </c>
      <c r="Q38" s="19">
        <v>17.024752589999999</v>
      </c>
      <c r="R38" s="19">
        <v>3.8420772100000002</v>
      </c>
      <c r="S38" s="20">
        <v>14.58233907</v>
      </c>
      <c r="T38" s="105"/>
      <c r="U38" s="63" t="s">
        <v>82</v>
      </c>
      <c r="V38" s="19">
        <v>9</v>
      </c>
      <c r="W38" s="19">
        <v>4</v>
      </c>
      <c r="X38" s="19">
        <v>18.22169426</v>
      </c>
      <c r="Y38" s="19">
        <v>0.50531944000000006</v>
      </c>
      <c r="Z38" s="19">
        <v>1.3691607100000001</v>
      </c>
      <c r="AA38" s="19">
        <v>16.347214109999999</v>
      </c>
      <c r="AB38" s="19">
        <v>4.8220086699999998</v>
      </c>
      <c r="AC38" s="20">
        <v>13.399685590000001</v>
      </c>
      <c r="AD38" s="105"/>
      <c r="AE38" s="63" t="s">
        <v>82</v>
      </c>
      <c r="AF38" s="19">
        <v>7</v>
      </c>
      <c r="AG38" s="19">
        <v>4</v>
      </c>
      <c r="AH38" s="19">
        <v>18.302297199999998</v>
      </c>
      <c r="AI38" s="19">
        <v>2.01247753</v>
      </c>
      <c r="AJ38" s="19" t="s">
        <v>50</v>
      </c>
      <c r="AK38" s="19">
        <v>16.28981967</v>
      </c>
      <c r="AL38" s="19">
        <v>3.18637733</v>
      </c>
      <c r="AM38" s="20">
        <v>15.115919869999999</v>
      </c>
      <c r="AN38" s="105"/>
      <c r="AO38" s="63" t="s">
        <v>82</v>
      </c>
      <c r="AP38" s="19">
        <v>9</v>
      </c>
      <c r="AQ38" s="19">
        <v>4</v>
      </c>
      <c r="AR38" s="19">
        <v>27.35860521</v>
      </c>
      <c r="AS38" s="19">
        <v>2.2357624899999999</v>
      </c>
      <c r="AT38" s="19" t="s">
        <v>50</v>
      </c>
      <c r="AU38" s="19">
        <v>25.122842720000001</v>
      </c>
      <c r="AV38" s="19">
        <v>6.7464162600000002</v>
      </c>
      <c r="AW38" s="20">
        <v>20.61218895</v>
      </c>
      <c r="AX38" s="105"/>
    </row>
    <row r="39" spans="1:50" x14ac:dyDescent="0.2">
      <c r="A39" s="64" t="s">
        <v>83</v>
      </c>
      <c r="B39" s="22" t="s">
        <v>158</v>
      </c>
      <c r="C39" s="22" t="s">
        <v>158</v>
      </c>
      <c r="D39" s="22" t="s">
        <v>229</v>
      </c>
      <c r="E39" s="22" t="s">
        <v>50</v>
      </c>
      <c r="F39" s="22" t="s">
        <v>229</v>
      </c>
      <c r="G39" s="22" t="s">
        <v>50</v>
      </c>
      <c r="H39" s="22" t="s">
        <v>50</v>
      </c>
      <c r="I39" s="23" t="s">
        <v>229</v>
      </c>
      <c r="J39" s="104"/>
      <c r="K39" s="64" t="s">
        <v>83</v>
      </c>
      <c r="L39" s="22" t="s">
        <v>158</v>
      </c>
      <c r="M39" s="22" t="s">
        <v>50</v>
      </c>
      <c r="N39" s="22" t="s">
        <v>158</v>
      </c>
      <c r="O39" s="22" t="s">
        <v>50</v>
      </c>
      <c r="P39" s="22" t="s">
        <v>158</v>
      </c>
      <c r="Q39" s="22" t="s">
        <v>50</v>
      </c>
      <c r="R39" s="22" t="s">
        <v>50</v>
      </c>
      <c r="S39" s="23" t="s">
        <v>158</v>
      </c>
      <c r="T39" s="104"/>
      <c r="U39" s="64" t="s">
        <v>83</v>
      </c>
      <c r="V39" s="22" t="s">
        <v>158</v>
      </c>
      <c r="W39" s="22" t="s">
        <v>158</v>
      </c>
      <c r="X39" s="22" t="s">
        <v>158</v>
      </c>
      <c r="Y39" s="22" t="s">
        <v>50</v>
      </c>
      <c r="Z39" s="22" t="s">
        <v>158</v>
      </c>
      <c r="AA39" s="22" t="s">
        <v>50</v>
      </c>
      <c r="AB39" s="22" t="s">
        <v>50</v>
      </c>
      <c r="AC39" s="23" t="s">
        <v>158</v>
      </c>
      <c r="AD39" s="104"/>
      <c r="AE39" s="64" t="s">
        <v>83</v>
      </c>
      <c r="AF39" s="22" t="s">
        <v>158</v>
      </c>
      <c r="AG39" s="22" t="s">
        <v>158</v>
      </c>
      <c r="AH39" s="22" t="s">
        <v>158</v>
      </c>
      <c r="AI39" s="22" t="s">
        <v>158</v>
      </c>
      <c r="AJ39" s="22" t="s">
        <v>158</v>
      </c>
      <c r="AK39" s="22" t="s">
        <v>158</v>
      </c>
      <c r="AL39" s="22" t="s">
        <v>158</v>
      </c>
      <c r="AM39" s="23" t="s">
        <v>158</v>
      </c>
      <c r="AN39" s="104"/>
      <c r="AO39" s="64" t="s">
        <v>83</v>
      </c>
      <c r="AP39" s="22" t="s">
        <v>158</v>
      </c>
      <c r="AQ39" s="22" t="s">
        <v>158</v>
      </c>
      <c r="AR39" s="22" t="s">
        <v>158</v>
      </c>
      <c r="AS39" s="22" t="s">
        <v>158</v>
      </c>
      <c r="AT39" s="22" t="s">
        <v>50</v>
      </c>
      <c r="AU39" s="22" t="s">
        <v>50</v>
      </c>
      <c r="AV39" s="22" t="s">
        <v>50</v>
      </c>
      <c r="AW39" s="23" t="s">
        <v>158</v>
      </c>
      <c r="AX39" s="104"/>
    </row>
    <row r="40" spans="1:50" x14ac:dyDescent="0.2">
      <c r="A40" s="64" t="s">
        <v>84</v>
      </c>
      <c r="B40" s="22">
        <v>4</v>
      </c>
      <c r="C40" s="22" t="s">
        <v>158</v>
      </c>
      <c r="D40" s="22">
        <v>2.8577535200000002</v>
      </c>
      <c r="E40" s="22">
        <v>0.27587145000000002</v>
      </c>
      <c r="F40" s="22">
        <v>7.6010259999999996E-2</v>
      </c>
      <c r="G40" s="22">
        <v>2.5058718099999999</v>
      </c>
      <c r="H40" s="22">
        <v>0.27587145000000002</v>
      </c>
      <c r="I40" s="23">
        <v>2.5818820699999998</v>
      </c>
      <c r="J40" s="104"/>
      <c r="K40" s="64" t="s">
        <v>84</v>
      </c>
      <c r="L40" s="22" t="s">
        <v>158</v>
      </c>
      <c r="M40" s="22" t="s">
        <v>158</v>
      </c>
      <c r="N40" s="22" t="s">
        <v>158</v>
      </c>
      <c r="O40" s="22" t="s">
        <v>158</v>
      </c>
      <c r="P40" s="22" t="s">
        <v>50</v>
      </c>
      <c r="Q40" s="22" t="s">
        <v>158</v>
      </c>
      <c r="R40" s="22" t="s">
        <v>158</v>
      </c>
      <c r="S40" s="23" t="s">
        <v>158</v>
      </c>
      <c r="T40" s="104"/>
      <c r="U40" s="64" t="s">
        <v>84</v>
      </c>
      <c r="V40" s="22">
        <v>5</v>
      </c>
      <c r="W40" s="22" t="s">
        <v>158</v>
      </c>
      <c r="X40" s="22">
        <v>2.6834416300000004</v>
      </c>
      <c r="Y40" s="22">
        <v>0.43997730000000002</v>
      </c>
      <c r="Z40" s="22" t="s">
        <v>50</v>
      </c>
      <c r="AA40" s="22">
        <v>2.2434643300000001</v>
      </c>
      <c r="AB40" s="22">
        <v>0.43997730000000002</v>
      </c>
      <c r="AC40" s="23">
        <v>2.2434643300000001</v>
      </c>
      <c r="AD40" s="104"/>
      <c r="AE40" s="64" t="s">
        <v>84</v>
      </c>
      <c r="AF40" s="22">
        <v>3</v>
      </c>
      <c r="AG40" s="22">
        <v>1</v>
      </c>
      <c r="AH40" s="22">
        <v>3.4416888800000001</v>
      </c>
      <c r="AI40" s="22">
        <v>0.35281746000000003</v>
      </c>
      <c r="AJ40" s="22" t="s">
        <v>50</v>
      </c>
      <c r="AK40" s="22">
        <v>3.0888714199999998</v>
      </c>
      <c r="AL40" s="22">
        <v>0.35281746000000003</v>
      </c>
      <c r="AM40" s="23">
        <v>3.0888714199999998</v>
      </c>
      <c r="AN40" s="104"/>
      <c r="AO40" s="64" t="s">
        <v>84</v>
      </c>
      <c r="AP40" s="22">
        <v>4</v>
      </c>
      <c r="AQ40" s="22" t="s">
        <v>158</v>
      </c>
      <c r="AR40" s="22">
        <v>7.4546287199999997</v>
      </c>
      <c r="AS40" s="22">
        <v>0.75564976000000006</v>
      </c>
      <c r="AT40" s="22" t="s">
        <v>50</v>
      </c>
      <c r="AU40" s="22">
        <v>6.6989789599999998</v>
      </c>
      <c r="AV40" s="22">
        <v>0.75564976000000006</v>
      </c>
      <c r="AW40" s="23">
        <v>6.6989789599999998</v>
      </c>
      <c r="AX40" s="104"/>
    </row>
    <row r="41" spans="1:50" x14ac:dyDescent="0.2">
      <c r="A41" s="64" t="s">
        <v>85</v>
      </c>
      <c r="B41" s="22" t="s">
        <v>158</v>
      </c>
      <c r="C41" s="22" t="s">
        <v>158</v>
      </c>
      <c r="D41" s="22" t="s">
        <v>229</v>
      </c>
      <c r="E41" s="22" t="s">
        <v>50</v>
      </c>
      <c r="F41" s="22" t="s">
        <v>50</v>
      </c>
      <c r="G41" s="22" t="s">
        <v>229</v>
      </c>
      <c r="H41" s="22" t="s">
        <v>229</v>
      </c>
      <c r="I41" s="23" t="s">
        <v>229</v>
      </c>
      <c r="J41" s="104"/>
      <c r="K41" s="64" t="s">
        <v>85</v>
      </c>
      <c r="L41" s="22" t="s">
        <v>158</v>
      </c>
      <c r="M41" s="22" t="s">
        <v>158</v>
      </c>
      <c r="N41" s="22" t="s">
        <v>158</v>
      </c>
      <c r="O41" s="22" t="s">
        <v>50</v>
      </c>
      <c r="P41" s="22" t="s">
        <v>50</v>
      </c>
      <c r="Q41" s="22" t="s">
        <v>158</v>
      </c>
      <c r="R41" s="22" t="s">
        <v>158</v>
      </c>
      <c r="S41" s="23" t="s">
        <v>158</v>
      </c>
      <c r="T41" s="104"/>
      <c r="U41" s="64" t="s">
        <v>85</v>
      </c>
      <c r="V41" s="22" t="s">
        <v>158</v>
      </c>
      <c r="W41" s="22" t="s">
        <v>158</v>
      </c>
      <c r="X41" s="22" t="s">
        <v>158</v>
      </c>
      <c r="Y41" s="22" t="s">
        <v>158</v>
      </c>
      <c r="Z41" s="22" t="s">
        <v>50</v>
      </c>
      <c r="AA41" s="22" t="s">
        <v>158</v>
      </c>
      <c r="AB41" s="22" t="s">
        <v>158</v>
      </c>
      <c r="AC41" s="23" t="s">
        <v>158</v>
      </c>
      <c r="AD41" s="104"/>
      <c r="AE41" s="64" t="s">
        <v>85</v>
      </c>
      <c r="AF41" s="22" t="s">
        <v>158</v>
      </c>
      <c r="AG41" s="22" t="s">
        <v>158</v>
      </c>
      <c r="AH41" s="22" t="s">
        <v>158</v>
      </c>
      <c r="AI41" s="22" t="s">
        <v>158</v>
      </c>
      <c r="AJ41" s="22" t="s">
        <v>50</v>
      </c>
      <c r="AK41" s="22" t="s">
        <v>158</v>
      </c>
      <c r="AL41" s="22" t="s">
        <v>158</v>
      </c>
      <c r="AM41" s="23" t="s">
        <v>158</v>
      </c>
      <c r="AN41" s="104"/>
      <c r="AO41" s="64" t="s">
        <v>85</v>
      </c>
      <c r="AP41" s="22" t="s">
        <v>158</v>
      </c>
      <c r="AQ41" s="22" t="s">
        <v>158</v>
      </c>
      <c r="AR41" s="22" t="s">
        <v>158</v>
      </c>
      <c r="AS41" s="22" t="s">
        <v>158</v>
      </c>
      <c r="AT41" s="22" t="s">
        <v>50</v>
      </c>
      <c r="AU41" s="22" t="s">
        <v>158</v>
      </c>
      <c r="AV41" s="22" t="s">
        <v>158</v>
      </c>
      <c r="AW41" s="23" t="s">
        <v>158</v>
      </c>
      <c r="AX41" s="104"/>
    </row>
    <row r="42" spans="1:50" s="106" customFormat="1" ht="15" x14ac:dyDescent="0.25">
      <c r="A42" s="63" t="s">
        <v>86</v>
      </c>
      <c r="B42" s="19">
        <v>18</v>
      </c>
      <c r="C42" s="19">
        <v>6</v>
      </c>
      <c r="D42" s="19">
        <v>41.956439540000012</v>
      </c>
      <c r="E42" s="19">
        <v>1.2645108</v>
      </c>
      <c r="F42" s="19">
        <v>6.0641038400000005</v>
      </c>
      <c r="G42" s="19">
        <v>34.627824900000007</v>
      </c>
      <c r="H42" s="19">
        <v>24.310838200000003</v>
      </c>
      <c r="I42" s="20">
        <v>17.645601340000002</v>
      </c>
      <c r="J42" s="105"/>
      <c r="K42" s="63" t="s">
        <v>86</v>
      </c>
      <c r="L42" s="19">
        <v>20</v>
      </c>
      <c r="M42" s="19">
        <v>5</v>
      </c>
      <c r="N42" s="19">
        <v>13.332850049999999</v>
      </c>
      <c r="O42" s="19">
        <v>0.9538288800000001</v>
      </c>
      <c r="P42" s="19">
        <v>4.6377223500000007</v>
      </c>
      <c r="Q42" s="19">
        <v>7.7412988199999999</v>
      </c>
      <c r="R42" s="19">
        <v>8.9447886499999996</v>
      </c>
      <c r="S42" s="20">
        <v>4.3880613999999998</v>
      </c>
      <c r="T42" s="105"/>
      <c r="U42" s="63" t="s">
        <v>86</v>
      </c>
      <c r="V42" s="19">
        <v>23</v>
      </c>
      <c r="W42" s="19">
        <v>5</v>
      </c>
      <c r="X42" s="19">
        <v>37.538182389999996</v>
      </c>
      <c r="Y42" s="19">
        <v>1.5656803699999999</v>
      </c>
      <c r="Z42" s="19">
        <v>4.8299174200000001</v>
      </c>
      <c r="AA42" s="19">
        <v>31.142584599999999</v>
      </c>
      <c r="AB42" s="19">
        <v>32.893446950000005</v>
      </c>
      <c r="AC42" s="20">
        <v>4.6447354400000007</v>
      </c>
      <c r="AD42" s="105"/>
      <c r="AE42" s="63" t="s">
        <v>86</v>
      </c>
      <c r="AF42" s="19">
        <v>20</v>
      </c>
      <c r="AG42" s="19">
        <v>5</v>
      </c>
      <c r="AH42" s="19">
        <v>41.36621195</v>
      </c>
      <c r="AI42" s="19">
        <v>0.17201611999999999</v>
      </c>
      <c r="AJ42" s="19">
        <v>5.1466533099999996</v>
      </c>
      <c r="AK42" s="19">
        <v>36.04754252</v>
      </c>
      <c r="AL42" s="19">
        <v>37.405079219999998</v>
      </c>
      <c r="AM42" s="20">
        <v>3.9611327299999997</v>
      </c>
      <c r="AN42" s="105"/>
      <c r="AO42" s="63" t="s">
        <v>86</v>
      </c>
      <c r="AP42" s="19">
        <v>29</v>
      </c>
      <c r="AQ42" s="19">
        <v>8</v>
      </c>
      <c r="AR42" s="19">
        <v>26.372870769999999</v>
      </c>
      <c r="AS42" s="19">
        <v>1.2554588200000001</v>
      </c>
      <c r="AT42" s="19">
        <v>17.539083160000001</v>
      </c>
      <c r="AU42" s="19">
        <v>7.5783287900000005</v>
      </c>
      <c r="AV42" s="19">
        <v>15.004466820000001</v>
      </c>
      <c r="AW42" s="20">
        <v>11.368403949999998</v>
      </c>
      <c r="AX42" s="105"/>
    </row>
    <row r="43" spans="1:50" x14ac:dyDescent="0.2">
      <c r="A43" s="64" t="s">
        <v>87</v>
      </c>
      <c r="B43" s="22">
        <v>4</v>
      </c>
      <c r="C43" s="22" t="s">
        <v>50</v>
      </c>
      <c r="D43" s="22">
        <v>1.5069449100000001</v>
      </c>
      <c r="E43" s="22" t="s">
        <v>50</v>
      </c>
      <c r="F43" s="22">
        <v>0.58003351999999997</v>
      </c>
      <c r="G43" s="22">
        <v>0.92691139</v>
      </c>
      <c r="H43" s="22">
        <v>0.28454495000000002</v>
      </c>
      <c r="I43" s="23">
        <v>1.22239996</v>
      </c>
      <c r="J43" s="104"/>
      <c r="K43" s="64" t="s">
        <v>87</v>
      </c>
      <c r="L43" s="22">
        <v>5</v>
      </c>
      <c r="M43" s="22" t="s">
        <v>50</v>
      </c>
      <c r="N43" s="22">
        <v>1.67461193</v>
      </c>
      <c r="O43" s="22" t="s">
        <v>50</v>
      </c>
      <c r="P43" s="22">
        <v>7.6711360000000006E-2</v>
      </c>
      <c r="Q43" s="22">
        <v>1.59790057</v>
      </c>
      <c r="R43" s="22">
        <v>0.74786109000000001</v>
      </c>
      <c r="S43" s="23">
        <v>0.92675083999999996</v>
      </c>
      <c r="T43" s="104"/>
      <c r="U43" s="64" t="s">
        <v>87</v>
      </c>
      <c r="V43" s="22">
        <v>6</v>
      </c>
      <c r="W43" s="22" t="s">
        <v>158</v>
      </c>
      <c r="X43" s="22">
        <v>10.15208266</v>
      </c>
      <c r="Y43" s="22" t="s">
        <v>50</v>
      </c>
      <c r="Z43" s="22">
        <v>0.88354122999999996</v>
      </c>
      <c r="AA43" s="22">
        <v>9.2685414299999991</v>
      </c>
      <c r="AB43" s="22">
        <v>8.9827498899999991</v>
      </c>
      <c r="AC43" s="23">
        <v>1.16933277</v>
      </c>
      <c r="AD43" s="104"/>
      <c r="AE43" s="64" t="s">
        <v>87</v>
      </c>
      <c r="AF43" s="22">
        <v>5</v>
      </c>
      <c r="AG43" s="22">
        <v>1</v>
      </c>
      <c r="AH43" s="22">
        <v>12.332709810000001</v>
      </c>
      <c r="AI43" s="22" t="s">
        <v>50</v>
      </c>
      <c r="AJ43" s="22">
        <v>0.30011905999999999</v>
      </c>
      <c r="AK43" s="22">
        <v>12.032590750000001</v>
      </c>
      <c r="AL43" s="22">
        <v>11.3352404</v>
      </c>
      <c r="AM43" s="23">
        <v>0.99746941</v>
      </c>
      <c r="AN43" s="104"/>
      <c r="AO43" s="64" t="s">
        <v>87</v>
      </c>
      <c r="AP43" s="22">
        <v>10</v>
      </c>
      <c r="AQ43" s="22">
        <v>3</v>
      </c>
      <c r="AR43" s="22">
        <v>8.8842749799999989</v>
      </c>
      <c r="AS43" s="22">
        <v>0.48324391</v>
      </c>
      <c r="AT43" s="22">
        <v>5.7356962500000002</v>
      </c>
      <c r="AU43" s="22">
        <v>2.66533482</v>
      </c>
      <c r="AV43" s="22">
        <v>7.7407582700000006</v>
      </c>
      <c r="AW43" s="23">
        <v>1.1435167100000001</v>
      </c>
      <c r="AX43" s="104"/>
    </row>
    <row r="44" spans="1:50" x14ac:dyDescent="0.2">
      <c r="A44" s="64" t="s">
        <v>88</v>
      </c>
      <c r="B44" s="22">
        <v>3</v>
      </c>
      <c r="C44" s="22" t="s">
        <v>158</v>
      </c>
      <c r="D44" s="22">
        <v>12.33175183</v>
      </c>
      <c r="E44" s="22">
        <v>1.1850892800000001</v>
      </c>
      <c r="F44" s="22" t="s">
        <v>50</v>
      </c>
      <c r="G44" s="22">
        <v>11.14666255</v>
      </c>
      <c r="H44" s="22">
        <v>1.1850892800000001</v>
      </c>
      <c r="I44" s="23">
        <v>11.14666255</v>
      </c>
      <c r="J44" s="104"/>
      <c r="K44" s="64" t="s">
        <v>88</v>
      </c>
      <c r="L44" s="22" t="s">
        <v>158</v>
      </c>
      <c r="M44" s="22" t="s">
        <v>50</v>
      </c>
      <c r="N44" s="22" t="s">
        <v>158</v>
      </c>
      <c r="O44" s="22" t="s">
        <v>158</v>
      </c>
      <c r="P44" s="22" t="s">
        <v>50</v>
      </c>
      <c r="Q44" s="22" t="s">
        <v>50</v>
      </c>
      <c r="R44" s="22" t="s">
        <v>158</v>
      </c>
      <c r="S44" s="23" t="s">
        <v>50</v>
      </c>
      <c r="T44" s="104"/>
      <c r="U44" s="64" t="s">
        <v>88</v>
      </c>
      <c r="V44" s="22" t="s">
        <v>158</v>
      </c>
      <c r="W44" s="22" t="s">
        <v>50</v>
      </c>
      <c r="X44" s="22" t="s">
        <v>158</v>
      </c>
      <c r="Y44" s="22" t="s">
        <v>158</v>
      </c>
      <c r="Z44" s="22" t="s">
        <v>50</v>
      </c>
      <c r="AA44" s="22" t="s">
        <v>50</v>
      </c>
      <c r="AB44" s="22" t="s">
        <v>158</v>
      </c>
      <c r="AC44" s="23" t="s">
        <v>50</v>
      </c>
      <c r="AD44" s="104"/>
      <c r="AE44" s="64" t="s">
        <v>88</v>
      </c>
      <c r="AF44" s="22" t="s">
        <v>158</v>
      </c>
      <c r="AG44" s="22" t="s">
        <v>158</v>
      </c>
      <c r="AH44" s="22" t="s">
        <v>158</v>
      </c>
      <c r="AI44" s="22" t="s">
        <v>158</v>
      </c>
      <c r="AJ44" s="22" t="s">
        <v>158</v>
      </c>
      <c r="AK44" s="22" t="s">
        <v>158</v>
      </c>
      <c r="AL44" s="22" t="s">
        <v>158</v>
      </c>
      <c r="AM44" s="23" t="s">
        <v>158</v>
      </c>
      <c r="AN44" s="104"/>
      <c r="AO44" s="64" t="s">
        <v>88</v>
      </c>
      <c r="AP44" s="22" t="s">
        <v>158</v>
      </c>
      <c r="AQ44" s="22" t="s">
        <v>158</v>
      </c>
      <c r="AR44" s="22" t="s">
        <v>158</v>
      </c>
      <c r="AS44" s="22" t="s">
        <v>50</v>
      </c>
      <c r="AT44" s="22" t="s">
        <v>50</v>
      </c>
      <c r="AU44" s="22" t="s">
        <v>158</v>
      </c>
      <c r="AV44" s="22" t="s">
        <v>50</v>
      </c>
      <c r="AW44" s="23" t="s">
        <v>158</v>
      </c>
      <c r="AX44" s="104"/>
    </row>
    <row r="45" spans="1:50" x14ac:dyDescent="0.2">
      <c r="A45" s="64" t="s">
        <v>89</v>
      </c>
      <c r="B45" s="22">
        <v>5</v>
      </c>
      <c r="C45" s="22" t="s">
        <v>158</v>
      </c>
      <c r="D45" s="22">
        <v>2.2531683899999999</v>
      </c>
      <c r="E45" s="22">
        <v>6.08152E-3</v>
      </c>
      <c r="F45" s="22">
        <v>2.1859534200000001</v>
      </c>
      <c r="G45" s="22">
        <v>6.1133449999999999E-2</v>
      </c>
      <c r="H45" s="22">
        <v>1.35857125</v>
      </c>
      <c r="I45" s="23">
        <v>0.8945971399999999</v>
      </c>
      <c r="J45" s="104"/>
      <c r="K45" s="64" t="s">
        <v>89</v>
      </c>
      <c r="L45" s="22">
        <v>5</v>
      </c>
      <c r="M45" s="22" t="s">
        <v>158</v>
      </c>
      <c r="N45" s="22">
        <v>5.1958591299999997</v>
      </c>
      <c r="O45" s="22">
        <v>4.6298060000000002E-2</v>
      </c>
      <c r="P45" s="22">
        <v>2.7640782000000002</v>
      </c>
      <c r="Q45" s="22">
        <v>2.3854828700000001</v>
      </c>
      <c r="R45" s="22">
        <v>4.5745940899999997</v>
      </c>
      <c r="S45" s="23">
        <v>0.62126504000000005</v>
      </c>
      <c r="T45" s="104"/>
      <c r="U45" s="64" t="s">
        <v>89</v>
      </c>
      <c r="V45" s="22">
        <v>4</v>
      </c>
      <c r="W45" s="22" t="s">
        <v>158</v>
      </c>
      <c r="X45" s="22">
        <v>2.7438219200000002</v>
      </c>
      <c r="Y45" s="22">
        <v>9.9839109999999995E-2</v>
      </c>
      <c r="Z45" s="22">
        <v>1.7672276199999999</v>
      </c>
      <c r="AA45" s="22">
        <v>0.87675519000000002</v>
      </c>
      <c r="AB45" s="22">
        <v>2.2168208200000001</v>
      </c>
      <c r="AC45" s="23">
        <v>0.5270011</v>
      </c>
      <c r="AD45" s="104"/>
      <c r="AE45" s="64" t="s">
        <v>89</v>
      </c>
      <c r="AF45" s="22">
        <v>6</v>
      </c>
      <c r="AG45" s="22" t="s">
        <v>50</v>
      </c>
      <c r="AH45" s="22">
        <v>2.19416769</v>
      </c>
      <c r="AI45" s="22">
        <v>0.13864718000000001</v>
      </c>
      <c r="AJ45" s="22">
        <v>1.7822342</v>
      </c>
      <c r="AK45" s="22">
        <v>0.27328630999999998</v>
      </c>
      <c r="AL45" s="22">
        <v>1.6977712200000001</v>
      </c>
      <c r="AM45" s="23">
        <v>0.49639646999999998</v>
      </c>
      <c r="AN45" s="104"/>
      <c r="AO45" s="64" t="s">
        <v>89</v>
      </c>
      <c r="AP45" s="22">
        <v>7</v>
      </c>
      <c r="AQ45" s="22" t="s">
        <v>158</v>
      </c>
      <c r="AR45" s="22">
        <v>3.7100025100000003</v>
      </c>
      <c r="AS45" s="22">
        <v>0.15861048</v>
      </c>
      <c r="AT45" s="22">
        <v>2.2973456699999999</v>
      </c>
      <c r="AU45" s="22">
        <v>1.25404636</v>
      </c>
      <c r="AV45" s="22">
        <v>2.7893170400000002</v>
      </c>
      <c r="AW45" s="23">
        <v>0.92068547000000001</v>
      </c>
      <c r="AX45" s="104"/>
    </row>
    <row r="46" spans="1:50" x14ac:dyDescent="0.2">
      <c r="A46" s="64" t="s">
        <v>90</v>
      </c>
      <c r="B46" s="22" t="s">
        <v>50</v>
      </c>
      <c r="C46" s="22" t="s">
        <v>50</v>
      </c>
      <c r="D46" s="22" t="s">
        <v>50</v>
      </c>
      <c r="E46" s="22" t="s">
        <v>50</v>
      </c>
      <c r="F46" s="22" t="s">
        <v>50</v>
      </c>
      <c r="G46" s="22" t="s">
        <v>50</v>
      </c>
      <c r="H46" s="22" t="s">
        <v>50</v>
      </c>
      <c r="I46" s="23" t="s">
        <v>50</v>
      </c>
      <c r="J46" s="104"/>
      <c r="K46" s="64" t="s">
        <v>90</v>
      </c>
      <c r="L46" s="22" t="s">
        <v>50</v>
      </c>
      <c r="M46" s="22" t="s">
        <v>50</v>
      </c>
      <c r="N46" s="22" t="s">
        <v>50</v>
      </c>
      <c r="O46" s="22" t="s">
        <v>50</v>
      </c>
      <c r="P46" s="22" t="s">
        <v>50</v>
      </c>
      <c r="Q46" s="22" t="s">
        <v>50</v>
      </c>
      <c r="R46" s="22" t="s">
        <v>50</v>
      </c>
      <c r="S46" s="23" t="s">
        <v>50</v>
      </c>
      <c r="T46" s="104"/>
      <c r="U46" s="64" t="s">
        <v>90</v>
      </c>
      <c r="V46" s="22" t="s">
        <v>158</v>
      </c>
      <c r="W46" s="22" t="s">
        <v>50</v>
      </c>
      <c r="X46" s="22" t="s">
        <v>158</v>
      </c>
      <c r="Y46" s="22" t="s">
        <v>158</v>
      </c>
      <c r="Z46" s="22" t="s">
        <v>50</v>
      </c>
      <c r="AA46" s="22" t="s">
        <v>50</v>
      </c>
      <c r="AB46" s="22" t="s">
        <v>158</v>
      </c>
      <c r="AC46" s="23" t="s">
        <v>50</v>
      </c>
      <c r="AD46" s="104"/>
      <c r="AE46" s="64" t="s">
        <v>90</v>
      </c>
      <c r="AF46" s="22" t="s">
        <v>50</v>
      </c>
      <c r="AG46" s="22" t="s">
        <v>50</v>
      </c>
      <c r="AH46" s="22" t="s">
        <v>50</v>
      </c>
      <c r="AI46" s="22" t="s">
        <v>50</v>
      </c>
      <c r="AJ46" s="22" t="s">
        <v>50</v>
      </c>
      <c r="AK46" s="22" t="s">
        <v>50</v>
      </c>
      <c r="AL46" s="22" t="s">
        <v>50</v>
      </c>
      <c r="AM46" s="23" t="s">
        <v>50</v>
      </c>
      <c r="AN46" s="104"/>
      <c r="AO46" s="64" t="s">
        <v>90</v>
      </c>
      <c r="AP46" s="22" t="s">
        <v>158</v>
      </c>
      <c r="AQ46" s="22" t="s">
        <v>50</v>
      </c>
      <c r="AR46" s="22" t="s">
        <v>158</v>
      </c>
      <c r="AS46" s="22" t="s">
        <v>158</v>
      </c>
      <c r="AT46" s="22" t="s">
        <v>50</v>
      </c>
      <c r="AU46" s="22" t="s">
        <v>50</v>
      </c>
      <c r="AV46" s="22" t="s">
        <v>158</v>
      </c>
      <c r="AW46" s="23" t="s">
        <v>50</v>
      </c>
      <c r="AX46" s="104"/>
    </row>
    <row r="47" spans="1:50" x14ac:dyDescent="0.2">
      <c r="A47" s="64" t="s">
        <v>91</v>
      </c>
      <c r="B47" s="22" t="s">
        <v>158</v>
      </c>
      <c r="C47" s="22" t="s">
        <v>158</v>
      </c>
      <c r="D47" s="22" t="s">
        <v>229</v>
      </c>
      <c r="E47" s="22" t="s">
        <v>50</v>
      </c>
      <c r="F47" s="22" t="s">
        <v>229</v>
      </c>
      <c r="G47" s="22" t="s">
        <v>229</v>
      </c>
      <c r="H47" s="22" t="s">
        <v>229</v>
      </c>
      <c r="I47" s="23" t="s">
        <v>229</v>
      </c>
      <c r="J47" s="104"/>
      <c r="K47" s="64" t="s">
        <v>91</v>
      </c>
      <c r="L47" s="22">
        <v>3</v>
      </c>
      <c r="M47" s="22" t="s">
        <v>158</v>
      </c>
      <c r="N47" s="22">
        <v>2.89494944</v>
      </c>
      <c r="O47" s="22">
        <v>2.4266800000000002E-2</v>
      </c>
      <c r="P47" s="22">
        <v>1.5990149199999999</v>
      </c>
      <c r="Q47" s="22">
        <v>1.2716677199999999</v>
      </c>
      <c r="R47" s="22">
        <v>1.2959345199999999</v>
      </c>
      <c r="S47" s="23">
        <v>1.5990149199999999</v>
      </c>
      <c r="T47" s="104"/>
      <c r="U47" s="64" t="s">
        <v>91</v>
      </c>
      <c r="V47" s="22">
        <v>5</v>
      </c>
      <c r="W47" s="22" t="s">
        <v>158</v>
      </c>
      <c r="X47" s="22">
        <v>20.496234609999998</v>
      </c>
      <c r="Y47" s="22">
        <v>2.1675199999999999E-2</v>
      </c>
      <c r="Z47" s="22">
        <v>2.1791485699999997</v>
      </c>
      <c r="AA47" s="22">
        <v>18.295410839999999</v>
      </c>
      <c r="AB47" s="22">
        <v>18.873320539999998</v>
      </c>
      <c r="AC47" s="23">
        <v>1.62291407</v>
      </c>
      <c r="AD47" s="104"/>
      <c r="AE47" s="64" t="s">
        <v>91</v>
      </c>
      <c r="AF47" s="22">
        <v>4</v>
      </c>
      <c r="AG47" s="22">
        <v>2</v>
      </c>
      <c r="AH47" s="22">
        <v>17.206604819999999</v>
      </c>
      <c r="AI47" s="22">
        <v>3.27408E-2</v>
      </c>
      <c r="AJ47" s="22">
        <v>1.24377458</v>
      </c>
      <c r="AK47" s="22">
        <v>15.93008944</v>
      </c>
      <c r="AL47" s="22">
        <v>15.962830239999999</v>
      </c>
      <c r="AM47" s="23">
        <v>1.24377458</v>
      </c>
      <c r="AN47" s="104"/>
      <c r="AO47" s="64" t="s">
        <v>91</v>
      </c>
      <c r="AP47" s="22">
        <v>5</v>
      </c>
      <c r="AQ47" s="22" t="s">
        <v>158</v>
      </c>
      <c r="AR47" s="22">
        <v>9.5445200400000001</v>
      </c>
      <c r="AS47" s="22">
        <v>3.8478800000000001E-2</v>
      </c>
      <c r="AT47" s="22">
        <v>9.5060412400000001</v>
      </c>
      <c r="AU47" s="22" t="s">
        <v>50</v>
      </c>
      <c r="AV47" s="22">
        <v>3.8992658799999997</v>
      </c>
      <c r="AW47" s="23">
        <v>5.6452541599999995</v>
      </c>
      <c r="AX47" s="104"/>
    </row>
    <row r="48" spans="1:50" x14ac:dyDescent="0.2">
      <c r="A48" s="64" t="s">
        <v>92</v>
      </c>
      <c r="B48" s="22" t="s">
        <v>158</v>
      </c>
      <c r="C48" s="22" t="s">
        <v>50</v>
      </c>
      <c r="D48" s="22" t="s">
        <v>229</v>
      </c>
      <c r="E48" s="22" t="s">
        <v>229</v>
      </c>
      <c r="F48" s="22" t="s">
        <v>229</v>
      </c>
      <c r="G48" s="22" t="s">
        <v>50</v>
      </c>
      <c r="H48" s="22" t="s">
        <v>229</v>
      </c>
      <c r="I48" s="23" t="s">
        <v>229</v>
      </c>
      <c r="J48" s="104"/>
      <c r="K48" s="64" t="s">
        <v>92</v>
      </c>
      <c r="L48" s="22" t="s">
        <v>158</v>
      </c>
      <c r="M48" s="22" t="s">
        <v>50</v>
      </c>
      <c r="N48" s="22" t="s">
        <v>158</v>
      </c>
      <c r="O48" s="22" t="s">
        <v>158</v>
      </c>
      <c r="P48" s="22" t="s">
        <v>158</v>
      </c>
      <c r="Q48" s="22" t="s">
        <v>158</v>
      </c>
      <c r="R48" s="22" t="s">
        <v>158</v>
      </c>
      <c r="S48" s="23" t="s">
        <v>158</v>
      </c>
      <c r="T48" s="104"/>
      <c r="U48" s="64" t="s">
        <v>92</v>
      </c>
      <c r="V48" s="22">
        <v>3</v>
      </c>
      <c r="W48" s="22" t="s">
        <v>50</v>
      </c>
      <c r="X48" s="22">
        <v>0.62732337999999999</v>
      </c>
      <c r="Y48" s="22">
        <v>0.62732337999999999</v>
      </c>
      <c r="Z48" s="22" t="s">
        <v>50</v>
      </c>
      <c r="AA48" s="22" t="s">
        <v>50</v>
      </c>
      <c r="AB48" s="22">
        <v>7.9268000000000003E-4</v>
      </c>
      <c r="AC48" s="23">
        <v>0.6265307</v>
      </c>
      <c r="AD48" s="104"/>
      <c r="AE48" s="64" t="s">
        <v>92</v>
      </c>
      <c r="AF48" s="22" t="s">
        <v>158</v>
      </c>
      <c r="AG48" s="22" t="s">
        <v>158</v>
      </c>
      <c r="AH48" s="22" t="s">
        <v>158</v>
      </c>
      <c r="AI48" s="22" t="s">
        <v>158</v>
      </c>
      <c r="AJ48" s="22" t="s">
        <v>158</v>
      </c>
      <c r="AK48" s="22" t="s">
        <v>158</v>
      </c>
      <c r="AL48" s="22" t="s">
        <v>158</v>
      </c>
      <c r="AM48" s="23" t="s">
        <v>158</v>
      </c>
      <c r="AN48" s="104"/>
      <c r="AO48" s="64" t="s">
        <v>92</v>
      </c>
      <c r="AP48" s="22" t="s">
        <v>158</v>
      </c>
      <c r="AQ48" s="22" t="s">
        <v>50</v>
      </c>
      <c r="AR48" s="22" t="s">
        <v>158</v>
      </c>
      <c r="AS48" s="22" t="s">
        <v>158</v>
      </c>
      <c r="AT48" s="22" t="s">
        <v>50</v>
      </c>
      <c r="AU48" s="22" t="s">
        <v>158</v>
      </c>
      <c r="AV48" s="22" t="s">
        <v>158</v>
      </c>
      <c r="AW48" s="23" t="s">
        <v>158</v>
      </c>
      <c r="AX48" s="104"/>
    </row>
    <row r="49" spans="1:50" x14ac:dyDescent="0.2">
      <c r="A49" s="64" t="s">
        <v>93</v>
      </c>
      <c r="B49" s="22" t="s">
        <v>158</v>
      </c>
      <c r="C49" s="22" t="s">
        <v>158</v>
      </c>
      <c r="D49" s="22" t="s">
        <v>229</v>
      </c>
      <c r="E49" s="22" t="s">
        <v>50</v>
      </c>
      <c r="F49" s="22" t="s">
        <v>50</v>
      </c>
      <c r="G49" s="22" t="s">
        <v>229</v>
      </c>
      <c r="H49" s="22" t="s">
        <v>229</v>
      </c>
      <c r="I49" s="23" t="s">
        <v>229</v>
      </c>
      <c r="J49" s="104"/>
      <c r="K49" s="64" t="s">
        <v>93</v>
      </c>
      <c r="L49" s="22">
        <v>3</v>
      </c>
      <c r="M49" s="22" t="s">
        <v>158</v>
      </c>
      <c r="N49" s="22">
        <v>2.25680024</v>
      </c>
      <c r="O49" s="22">
        <v>2.2325000000000001E-2</v>
      </c>
      <c r="P49" s="22" t="s">
        <v>50</v>
      </c>
      <c r="Q49" s="22">
        <v>2.2344752400000001</v>
      </c>
      <c r="R49" s="22">
        <v>1.46545993</v>
      </c>
      <c r="S49" s="23">
        <v>0.79134031000000005</v>
      </c>
      <c r="T49" s="104"/>
      <c r="U49" s="64" t="s">
        <v>93</v>
      </c>
      <c r="V49" s="22" t="s">
        <v>158</v>
      </c>
      <c r="W49" s="22" t="s">
        <v>158</v>
      </c>
      <c r="X49" s="22" t="s">
        <v>158</v>
      </c>
      <c r="Y49" s="22" t="s">
        <v>50</v>
      </c>
      <c r="Z49" s="22" t="s">
        <v>50</v>
      </c>
      <c r="AA49" s="22" t="s">
        <v>158</v>
      </c>
      <c r="AB49" s="22" t="s">
        <v>158</v>
      </c>
      <c r="AC49" s="23" t="s">
        <v>158</v>
      </c>
      <c r="AD49" s="104"/>
      <c r="AE49" s="64" t="s">
        <v>93</v>
      </c>
      <c r="AF49" s="22">
        <v>3</v>
      </c>
      <c r="AG49" s="22">
        <v>1</v>
      </c>
      <c r="AH49" s="22">
        <v>7.3023444800000004</v>
      </c>
      <c r="AI49" s="22">
        <v>6.2814000000000001E-4</v>
      </c>
      <c r="AJ49" s="22" t="s">
        <v>50</v>
      </c>
      <c r="AK49" s="22">
        <v>7.3017163400000005</v>
      </c>
      <c r="AL49" s="22">
        <v>6.5887118899999999</v>
      </c>
      <c r="AM49" s="23">
        <v>0.71363259000000001</v>
      </c>
      <c r="AN49" s="104"/>
      <c r="AO49" s="64" t="s">
        <v>93</v>
      </c>
      <c r="AP49" s="22">
        <v>3</v>
      </c>
      <c r="AQ49" s="22" t="s">
        <v>158</v>
      </c>
      <c r="AR49" s="22">
        <v>1.2312767599999999</v>
      </c>
      <c r="AS49" s="22">
        <v>7.8247509999999992E-2</v>
      </c>
      <c r="AT49" s="22" t="s">
        <v>50</v>
      </c>
      <c r="AU49" s="22">
        <v>1.1530292499999999</v>
      </c>
      <c r="AV49" s="22">
        <v>7.8247509999999992E-2</v>
      </c>
      <c r="AW49" s="23">
        <v>1.1530292499999999</v>
      </c>
      <c r="AX49" s="104"/>
    </row>
    <row r="50" spans="1:50" s="106" customFormat="1" ht="15" x14ac:dyDescent="0.25">
      <c r="A50" s="63" t="s">
        <v>94</v>
      </c>
      <c r="B50" s="19">
        <v>40</v>
      </c>
      <c r="C50" s="19">
        <v>14</v>
      </c>
      <c r="D50" s="19">
        <v>109.91155378000002</v>
      </c>
      <c r="E50" s="19">
        <v>10.571639899999999</v>
      </c>
      <c r="F50" s="19">
        <v>18.954418619999998</v>
      </c>
      <c r="G50" s="19">
        <v>80.385495259999999</v>
      </c>
      <c r="H50" s="19">
        <v>29.43801195</v>
      </c>
      <c r="I50" s="20">
        <v>80.473541830000002</v>
      </c>
      <c r="J50" s="105"/>
      <c r="K50" s="63" t="s">
        <v>94</v>
      </c>
      <c r="L50" s="19">
        <v>40</v>
      </c>
      <c r="M50" s="19">
        <v>16</v>
      </c>
      <c r="N50" s="19">
        <v>131.98091125000002</v>
      </c>
      <c r="O50" s="19">
        <v>9.1090446000000007</v>
      </c>
      <c r="P50" s="19">
        <v>16.451394719999996</v>
      </c>
      <c r="Q50" s="19">
        <v>106.42047193000001</v>
      </c>
      <c r="R50" s="19">
        <v>19.948942459999998</v>
      </c>
      <c r="S50" s="20">
        <v>112.03196878999999</v>
      </c>
      <c r="T50" s="105"/>
      <c r="U50" s="63" t="s">
        <v>94</v>
      </c>
      <c r="V50" s="19">
        <v>45</v>
      </c>
      <c r="W50" s="19">
        <v>15</v>
      </c>
      <c r="X50" s="19">
        <v>185.72146866</v>
      </c>
      <c r="Y50" s="19">
        <v>7.3177546200000005</v>
      </c>
      <c r="Z50" s="19">
        <v>21.655516949999992</v>
      </c>
      <c r="AA50" s="19">
        <v>156.74819709000002</v>
      </c>
      <c r="AB50" s="19">
        <v>23.345983809999993</v>
      </c>
      <c r="AC50" s="20">
        <v>162.37548485000002</v>
      </c>
      <c r="AD50" s="105"/>
      <c r="AE50" s="63" t="s">
        <v>94</v>
      </c>
      <c r="AF50" s="19">
        <v>42</v>
      </c>
      <c r="AG50" s="19">
        <v>14</v>
      </c>
      <c r="AH50" s="19">
        <v>148.90277940999997</v>
      </c>
      <c r="AI50" s="19">
        <v>11.063932940000001</v>
      </c>
      <c r="AJ50" s="19">
        <v>21.84649108</v>
      </c>
      <c r="AK50" s="19">
        <v>115.99235539</v>
      </c>
      <c r="AL50" s="19">
        <v>30.898185130000002</v>
      </c>
      <c r="AM50" s="20">
        <v>118.00459427999999</v>
      </c>
      <c r="AN50" s="105"/>
      <c r="AO50" s="63" t="s">
        <v>94</v>
      </c>
      <c r="AP50" s="19">
        <v>45</v>
      </c>
      <c r="AQ50" s="19">
        <v>14</v>
      </c>
      <c r="AR50" s="19">
        <v>168.91262845999998</v>
      </c>
      <c r="AS50" s="19">
        <v>4.8292368399999992</v>
      </c>
      <c r="AT50" s="19">
        <v>26.426259819999999</v>
      </c>
      <c r="AU50" s="19">
        <v>137.6571318</v>
      </c>
      <c r="AV50" s="19">
        <v>26.263892090000002</v>
      </c>
      <c r="AW50" s="20">
        <v>142.64873636999999</v>
      </c>
      <c r="AX50" s="105"/>
    </row>
    <row r="51" spans="1:50" x14ac:dyDescent="0.2">
      <c r="A51" s="64" t="s">
        <v>95</v>
      </c>
      <c r="B51" s="22">
        <v>8</v>
      </c>
      <c r="C51" s="22">
        <v>3</v>
      </c>
      <c r="D51" s="22">
        <v>10.649429320000001</v>
      </c>
      <c r="E51" s="22">
        <v>0.63588971999999999</v>
      </c>
      <c r="F51" s="22">
        <v>6.8136675200000001</v>
      </c>
      <c r="G51" s="22">
        <v>3.19987208</v>
      </c>
      <c r="H51" s="22">
        <v>7.4495572399999999</v>
      </c>
      <c r="I51" s="23">
        <v>3.19987208</v>
      </c>
      <c r="J51" s="104"/>
      <c r="K51" s="64" t="s">
        <v>95</v>
      </c>
      <c r="L51" s="22">
        <v>7</v>
      </c>
      <c r="M51" s="22">
        <v>3</v>
      </c>
      <c r="N51" s="22">
        <v>42.489904059999994</v>
      </c>
      <c r="O51" s="22">
        <v>0.84018797999999995</v>
      </c>
      <c r="P51" s="22">
        <v>1.31015298</v>
      </c>
      <c r="Q51" s="22">
        <v>40.339563100000007</v>
      </c>
      <c r="R51" s="22">
        <v>2.1503409599999999</v>
      </c>
      <c r="S51" s="23">
        <v>40.339563100000007</v>
      </c>
      <c r="T51" s="104"/>
      <c r="U51" s="64" t="s">
        <v>95</v>
      </c>
      <c r="V51" s="22">
        <v>8</v>
      </c>
      <c r="W51" s="22">
        <v>4</v>
      </c>
      <c r="X51" s="22">
        <v>36.580729260000005</v>
      </c>
      <c r="Y51" s="22">
        <v>1.00828535</v>
      </c>
      <c r="Z51" s="22">
        <v>8.1863016200000001</v>
      </c>
      <c r="AA51" s="22">
        <v>27.386142290000002</v>
      </c>
      <c r="AB51" s="22">
        <v>8.6125569300000002</v>
      </c>
      <c r="AC51" s="23">
        <v>27.968172330000002</v>
      </c>
      <c r="AD51" s="104"/>
      <c r="AE51" s="64" t="s">
        <v>95</v>
      </c>
      <c r="AF51" s="22">
        <v>6</v>
      </c>
      <c r="AG51" s="22">
        <v>4</v>
      </c>
      <c r="AH51" s="22">
        <v>27.853239430000002</v>
      </c>
      <c r="AI51" s="22">
        <v>0.70321032999999999</v>
      </c>
      <c r="AJ51" s="22">
        <v>3.4233187300000001</v>
      </c>
      <c r="AK51" s="22">
        <v>23.726710369999999</v>
      </c>
      <c r="AL51" s="22">
        <v>4.1265290600000002</v>
      </c>
      <c r="AM51" s="23">
        <v>23.726710369999999</v>
      </c>
      <c r="AN51" s="104"/>
      <c r="AO51" s="64" t="s">
        <v>95</v>
      </c>
      <c r="AP51" s="22">
        <v>8</v>
      </c>
      <c r="AQ51" s="22">
        <v>4</v>
      </c>
      <c r="AR51" s="22">
        <v>17.58195628</v>
      </c>
      <c r="AS51" s="22">
        <v>0.96623397999999994</v>
      </c>
      <c r="AT51" s="22">
        <v>5.71868935</v>
      </c>
      <c r="AU51" s="22">
        <v>10.89703295</v>
      </c>
      <c r="AV51" s="22">
        <v>6.4999351499999998</v>
      </c>
      <c r="AW51" s="23">
        <v>11.082021129999999</v>
      </c>
      <c r="AX51" s="104"/>
    </row>
    <row r="52" spans="1:50" x14ac:dyDescent="0.2">
      <c r="A52" s="64" t="s">
        <v>96</v>
      </c>
      <c r="B52" s="22">
        <v>8</v>
      </c>
      <c r="C52" s="22">
        <v>3</v>
      </c>
      <c r="D52" s="22">
        <v>11.845167530000001</v>
      </c>
      <c r="E52" s="22">
        <v>1.02174286</v>
      </c>
      <c r="F52" s="22">
        <v>3.2903554000000002</v>
      </c>
      <c r="G52" s="22">
        <v>7.5330692700000004</v>
      </c>
      <c r="H52" s="22">
        <v>5.94670246</v>
      </c>
      <c r="I52" s="23">
        <v>5.8984650700000003</v>
      </c>
      <c r="J52" s="104"/>
      <c r="K52" s="64" t="s">
        <v>96</v>
      </c>
      <c r="L52" s="22">
        <v>8</v>
      </c>
      <c r="M52" s="22">
        <v>5</v>
      </c>
      <c r="N52" s="22">
        <v>20.882520760000006</v>
      </c>
      <c r="O52" s="22">
        <v>1.5184838000000001</v>
      </c>
      <c r="P52" s="22">
        <v>6.2357758700000003</v>
      </c>
      <c r="Q52" s="22">
        <v>13.128261090000001</v>
      </c>
      <c r="R52" s="22">
        <v>4.2638213499999997</v>
      </c>
      <c r="S52" s="23">
        <v>16.618699410000001</v>
      </c>
      <c r="T52" s="104"/>
      <c r="U52" s="64" t="s">
        <v>96</v>
      </c>
      <c r="V52" s="22">
        <v>10</v>
      </c>
      <c r="W52" s="22">
        <v>5</v>
      </c>
      <c r="X52" s="22">
        <v>21.55922571</v>
      </c>
      <c r="Y52" s="22">
        <v>0.36960966000000001</v>
      </c>
      <c r="Z52" s="22">
        <v>7.0753961299999997</v>
      </c>
      <c r="AA52" s="22">
        <v>14.11421992</v>
      </c>
      <c r="AB52" s="22">
        <v>4.07942977</v>
      </c>
      <c r="AC52" s="23">
        <v>17.479795940000002</v>
      </c>
      <c r="AD52" s="104"/>
      <c r="AE52" s="64" t="s">
        <v>96</v>
      </c>
      <c r="AF52" s="22">
        <v>9</v>
      </c>
      <c r="AG52" s="22">
        <v>4</v>
      </c>
      <c r="AH52" s="22">
        <v>24.836288139999997</v>
      </c>
      <c r="AI52" s="22" t="s">
        <v>50</v>
      </c>
      <c r="AJ52" s="22">
        <v>7.3094537099999997</v>
      </c>
      <c r="AK52" s="22">
        <v>17.526834430000001</v>
      </c>
      <c r="AL52" s="22">
        <v>9.9978104499999993</v>
      </c>
      <c r="AM52" s="23">
        <v>14.838477690000001</v>
      </c>
      <c r="AN52" s="104"/>
      <c r="AO52" s="64" t="s">
        <v>96</v>
      </c>
      <c r="AP52" s="22">
        <v>9</v>
      </c>
      <c r="AQ52" s="22">
        <v>4</v>
      </c>
      <c r="AR52" s="22">
        <v>24.367917810000005</v>
      </c>
      <c r="AS52" s="22" t="s">
        <v>50</v>
      </c>
      <c r="AT52" s="22">
        <v>4.6573463099999994</v>
      </c>
      <c r="AU52" s="22">
        <v>19.7105715</v>
      </c>
      <c r="AV52" s="22">
        <v>9.4152315000000009</v>
      </c>
      <c r="AW52" s="23">
        <v>14.952686309999999</v>
      </c>
      <c r="AX52" s="104"/>
    </row>
    <row r="53" spans="1:50" x14ac:dyDescent="0.2">
      <c r="A53" s="64" t="s">
        <v>97</v>
      </c>
      <c r="B53" s="22">
        <v>18</v>
      </c>
      <c r="C53" s="22">
        <v>6</v>
      </c>
      <c r="D53" s="22">
        <v>82.490655169999997</v>
      </c>
      <c r="E53" s="22">
        <v>8.7842179399999996</v>
      </c>
      <c r="F53" s="22">
        <v>7.0240066399999996</v>
      </c>
      <c r="G53" s="22">
        <v>66.682430589999996</v>
      </c>
      <c r="H53" s="22">
        <v>14.085573809999998</v>
      </c>
      <c r="I53" s="23">
        <v>68.405081359999997</v>
      </c>
      <c r="J53" s="104"/>
      <c r="K53" s="64" t="s">
        <v>97</v>
      </c>
      <c r="L53" s="22">
        <v>18</v>
      </c>
      <c r="M53" s="22">
        <v>5</v>
      </c>
      <c r="N53" s="22">
        <v>61.627633540000012</v>
      </c>
      <c r="O53" s="22">
        <v>6.67734176</v>
      </c>
      <c r="P53" s="22">
        <v>5.1760883</v>
      </c>
      <c r="Q53" s="22">
        <v>49.774203480000004</v>
      </c>
      <c r="R53" s="22">
        <v>10.965102160000002</v>
      </c>
      <c r="S53" s="23">
        <v>50.662531380000004</v>
      </c>
      <c r="T53" s="104"/>
      <c r="U53" s="64" t="s">
        <v>97</v>
      </c>
      <c r="V53" s="22">
        <v>21</v>
      </c>
      <c r="W53" s="22">
        <v>5</v>
      </c>
      <c r="X53" s="22">
        <v>125.32663226</v>
      </c>
      <c r="Y53" s="22">
        <v>5.92093048</v>
      </c>
      <c r="Z53" s="22">
        <v>4.7697455599999996</v>
      </c>
      <c r="AA53" s="22">
        <v>114.63595622</v>
      </c>
      <c r="AB53" s="22">
        <v>9.0109943399999999</v>
      </c>
      <c r="AC53" s="23">
        <v>116.31563792</v>
      </c>
      <c r="AD53" s="104"/>
      <c r="AE53" s="64" t="s">
        <v>97</v>
      </c>
      <c r="AF53" s="22">
        <v>19</v>
      </c>
      <c r="AG53" s="22">
        <v>3</v>
      </c>
      <c r="AH53" s="22">
        <v>87.818181639999992</v>
      </c>
      <c r="AI53" s="22">
        <v>7.0952433399999997</v>
      </c>
      <c r="AJ53" s="22">
        <v>6.6944485999999994</v>
      </c>
      <c r="AK53" s="22">
        <v>74.028489699999994</v>
      </c>
      <c r="AL53" s="22">
        <v>11.778707240000001</v>
      </c>
      <c r="AM53" s="23">
        <v>76.039474399999989</v>
      </c>
      <c r="AN53" s="104"/>
      <c r="AO53" s="64" t="s">
        <v>97</v>
      </c>
      <c r="AP53" s="22">
        <v>20</v>
      </c>
      <c r="AQ53" s="22">
        <v>4</v>
      </c>
      <c r="AR53" s="22">
        <v>116.59850517</v>
      </c>
      <c r="AS53" s="22">
        <v>2.8536413499999997</v>
      </c>
      <c r="AT53" s="22">
        <v>7.9028862199999992</v>
      </c>
      <c r="AU53" s="22">
        <v>105.84197759999999</v>
      </c>
      <c r="AV53" s="22">
        <v>8.1015276099999998</v>
      </c>
      <c r="AW53" s="23">
        <v>108.49697755999999</v>
      </c>
      <c r="AX53" s="104"/>
    </row>
    <row r="54" spans="1:50" x14ac:dyDescent="0.2">
      <c r="A54" s="64" t="s">
        <v>98</v>
      </c>
      <c r="B54" s="22">
        <v>6</v>
      </c>
      <c r="C54" s="22" t="s">
        <v>158</v>
      </c>
      <c r="D54" s="22">
        <v>4.9263017599999994</v>
      </c>
      <c r="E54" s="22">
        <v>0.12978938000000001</v>
      </c>
      <c r="F54" s="22">
        <v>1.8263890599999999</v>
      </c>
      <c r="G54" s="22">
        <v>2.9701233199999999</v>
      </c>
      <c r="H54" s="22">
        <v>1.95617844</v>
      </c>
      <c r="I54" s="23">
        <v>2.9701233199999999</v>
      </c>
      <c r="J54" s="104"/>
      <c r="K54" s="64" t="s">
        <v>98</v>
      </c>
      <c r="L54" s="22">
        <v>7</v>
      </c>
      <c r="M54" s="22">
        <v>3</v>
      </c>
      <c r="N54" s="22">
        <v>6.9808528899999995</v>
      </c>
      <c r="O54" s="22">
        <v>7.3031059999999995E-2</v>
      </c>
      <c r="P54" s="22">
        <v>3.72937757</v>
      </c>
      <c r="Q54" s="22">
        <v>3.17844426</v>
      </c>
      <c r="R54" s="22">
        <v>2.5696779899999997</v>
      </c>
      <c r="S54" s="23">
        <v>4.4111748999999998</v>
      </c>
      <c r="T54" s="104"/>
      <c r="U54" s="64" t="s">
        <v>98</v>
      </c>
      <c r="V54" s="22">
        <v>6</v>
      </c>
      <c r="W54" s="22" t="s">
        <v>158</v>
      </c>
      <c r="X54" s="22">
        <v>2.2548814299999997</v>
      </c>
      <c r="Y54" s="22">
        <v>1.8929129999999999E-2</v>
      </c>
      <c r="Z54" s="22">
        <v>1.62407364</v>
      </c>
      <c r="AA54" s="22">
        <v>0.61187866000000002</v>
      </c>
      <c r="AB54" s="22">
        <v>1.6430027700000001</v>
      </c>
      <c r="AC54" s="23">
        <v>0.61187866000000002</v>
      </c>
      <c r="AD54" s="104"/>
      <c r="AE54" s="64" t="s">
        <v>98</v>
      </c>
      <c r="AF54" s="22">
        <v>8</v>
      </c>
      <c r="AG54" s="22">
        <v>3</v>
      </c>
      <c r="AH54" s="22">
        <v>8.3950701999999993</v>
      </c>
      <c r="AI54" s="22">
        <v>3.2654792700000002</v>
      </c>
      <c r="AJ54" s="22">
        <v>4.4192700400000007</v>
      </c>
      <c r="AK54" s="22">
        <v>0.71032088999999998</v>
      </c>
      <c r="AL54" s="22">
        <v>4.9951383800000002</v>
      </c>
      <c r="AM54" s="23">
        <v>3.3999318199999999</v>
      </c>
      <c r="AN54" s="104"/>
      <c r="AO54" s="64" t="s">
        <v>98</v>
      </c>
      <c r="AP54" s="22">
        <v>8</v>
      </c>
      <c r="AQ54" s="22" t="s">
        <v>158</v>
      </c>
      <c r="AR54" s="22">
        <v>10.3642492</v>
      </c>
      <c r="AS54" s="22">
        <v>1.00936151</v>
      </c>
      <c r="AT54" s="22">
        <v>8.1473379399999999</v>
      </c>
      <c r="AU54" s="22">
        <v>1.2075497500000001</v>
      </c>
      <c r="AV54" s="22">
        <v>2.2471978300000002</v>
      </c>
      <c r="AW54" s="23">
        <v>8.1170513700000004</v>
      </c>
      <c r="AX54" s="104"/>
    </row>
    <row r="55" spans="1:50" s="106" customFormat="1" ht="15" x14ac:dyDescent="0.25">
      <c r="A55" s="63" t="s">
        <v>99</v>
      </c>
      <c r="B55" s="19">
        <v>38</v>
      </c>
      <c r="C55" s="19">
        <v>13</v>
      </c>
      <c r="D55" s="19">
        <v>39.236571680000004</v>
      </c>
      <c r="E55" s="19">
        <v>8.6634309500000004</v>
      </c>
      <c r="F55" s="19">
        <v>12.30375267</v>
      </c>
      <c r="G55" s="19">
        <v>18.269388060000001</v>
      </c>
      <c r="H55" s="19">
        <v>17.90882487</v>
      </c>
      <c r="I55" s="20">
        <v>21.327746810000001</v>
      </c>
      <c r="J55" s="105"/>
      <c r="K55" s="63" t="s">
        <v>99</v>
      </c>
      <c r="L55" s="19">
        <v>36</v>
      </c>
      <c r="M55" s="19">
        <v>11</v>
      </c>
      <c r="N55" s="19">
        <v>35.114119829999993</v>
      </c>
      <c r="O55" s="19">
        <v>8.644877450000001</v>
      </c>
      <c r="P55" s="19">
        <v>14.235275950000002</v>
      </c>
      <c r="Q55" s="19">
        <v>12.233966429999999</v>
      </c>
      <c r="R55" s="19">
        <v>20.999965270000001</v>
      </c>
      <c r="S55" s="20">
        <v>14.114154559999999</v>
      </c>
      <c r="T55" s="105"/>
      <c r="U55" s="63" t="s">
        <v>99</v>
      </c>
      <c r="V55" s="19">
        <v>38</v>
      </c>
      <c r="W55" s="19">
        <v>9</v>
      </c>
      <c r="X55" s="19">
        <v>40.625039430000008</v>
      </c>
      <c r="Y55" s="19">
        <v>7.7716309900000011</v>
      </c>
      <c r="Z55" s="19">
        <v>2.7277059299999999</v>
      </c>
      <c r="AA55" s="19">
        <v>30.12570251</v>
      </c>
      <c r="AB55" s="19">
        <v>12.361316969999999</v>
      </c>
      <c r="AC55" s="20">
        <v>28.26372246</v>
      </c>
      <c r="AD55" s="105"/>
      <c r="AE55" s="63" t="s">
        <v>99</v>
      </c>
      <c r="AF55" s="19">
        <v>43</v>
      </c>
      <c r="AG55" s="19">
        <v>8</v>
      </c>
      <c r="AH55" s="19">
        <v>40.979959049999998</v>
      </c>
      <c r="AI55" s="19">
        <v>9.5466370199999986</v>
      </c>
      <c r="AJ55" s="19">
        <v>10.221472370000001</v>
      </c>
      <c r="AK55" s="19">
        <v>21.211849660000002</v>
      </c>
      <c r="AL55" s="19">
        <v>14.08250398</v>
      </c>
      <c r="AM55" s="20">
        <v>26.897455069999999</v>
      </c>
      <c r="AN55" s="105"/>
      <c r="AO55" s="63" t="s">
        <v>99</v>
      </c>
      <c r="AP55" s="19">
        <v>58</v>
      </c>
      <c r="AQ55" s="19">
        <v>13</v>
      </c>
      <c r="AR55" s="19">
        <v>54.515692050000006</v>
      </c>
      <c r="AS55" s="19">
        <v>7.8019682899999996</v>
      </c>
      <c r="AT55" s="19">
        <v>23.519686369999999</v>
      </c>
      <c r="AU55" s="19">
        <v>23.194037389999998</v>
      </c>
      <c r="AV55" s="19">
        <v>20.429291720000002</v>
      </c>
      <c r="AW55" s="20">
        <v>34.086400330000004</v>
      </c>
      <c r="AX55" s="105"/>
    </row>
    <row r="56" spans="1:50" x14ac:dyDescent="0.2">
      <c r="A56" s="64" t="s">
        <v>100</v>
      </c>
      <c r="B56" s="22">
        <v>11</v>
      </c>
      <c r="C56" s="22">
        <v>4</v>
      </c>
      <c r="D56" s="22">
        <v>13.746805520000001</v>
      </c>
      <c r="E56" s="22">
        <v>2.6752851200000003</v>
      </c>
      <c r="F56" s="22">
        <v>5.9588463100000002</v>
      </c>
      <c r="G56" s="22">
        <v>5.1126740899999996</v>
      </c>
      <c r="H56" s="22">
        <v>8.23476739</v>
      </c>
      <c r="I56" s="23">
        <v>5.5120381299999996</v>
      </c>
      <c r="J56" s="104"/>
      <c r="K56" s="64" t="s">
        <v>100</v>
      </c>
      <c r="L56" s="22">
        <v>14</v>
      </c>
      <c r="M56" s="22">
        <v>5</v>
      </c>
      <c r="N56" s="22">
        <v>15.834675620000002</v>
      </c>
      <c r="O56" s="22">
        <v>2.3096865499999999</v>
      </c>
      <c r="P56" s="22">
        <v>12.396029970000001</v>
      </c>
      <c r="Q56" s="22">
        <v>1.1289590999999999</v>
      </c>
      <c r="R56" s="22">
        <v>11.17407556</v>
      </c>
      <c r="S56" s="23">
        <v>4.6606000599999993</v>
      </c>
      <c r="T56" s="104"/>
      <c r="U56" s="64" t="s">
        <v>100</v>
      </c>
      <c r="V56" s="22">
        <v>12</v>
      </c>
      <c r="W56" s="22">
        <v>3</v>
      </c>
      <c r="X56" s="22">
        <v>17.845111599999999</v>
      </c>
      <c r="Y56" s="22">
        <v>1.2901290700000001</v>
      </c>
      <c r="Z56" s="22">
        <v>1.00099049</v>
      </c>
      <c r="AA56" s="22">
        <v>15.553992040000002</v>
      </c>
      <c r="AB56" s="22">
        <v>1.5930745700000002</v>
      </c>
      <c r="AC56" s="23">
        <v>16.25203703</v>
      </c>
      <c r="AD56" s="104"/>
      <c r="AE56" s="64" t="s">
        <v>100</v>
      </c>
      <c r="AF56" s="22">
        <v>13</v>
      </c>
      <c r="AG56" s="22">
        <v>4</v>
      </c>
      <c r="AH56" s="22">
        <v>15.880866900000001</v>
      </c>
      <c r="AI56" s="22">
        <v>2.65227346</v>
      </c>
      <c r="AJ56" s="22">
        <v>7.0258773799999998</v>
      </c>
      <c r="AK56" s="22">
        <v>6.2027160599999993</v>
      </c>
      <c r="AL56" s="22">
        <v>2.6394862699999999</v>
      </c>
      <c r="AM56" s="23">
        <v>13.241380629999998</v>
      </c>
      <c r="AN56" s="104"/>
      <c r="AO56" s="64" t="s">
        <v>100</v>
      </c>
      <c r="AP56" s="22">
        <v>18</v>
      </c>
      <c r="AQ56" s="22">
        <v>7</v>
      </c>
      <c r="AR56" s="22">
        <v>26.365421440000002</v>
      </c>
      <c r="AS56" s="22">
        <v>2.3215944199999998</v>
      </c>
      <c r="AT56" s="22">
        <v>15.40385157</v>
      </c>
      <c r="AU56" s="22">
        <v>8.6399754499999997</v>
      </c>
      <c r="AV56" s="22">
        <v>7.7416026300000009</v>
      </c>
      <c r="AW56" s="23">
        <v>18.62381881</v>
      </c>
      <c r="AX56" s="104"/>
    </row>
    <row r="57" spans="1:50" x14ac:dyDescent="0.2">
      <c r="A57" s="64" t="s">
        <v>101</v>
      </c>
      <c r="B57" s="22">
        <v>4</v>
      </c>
      <c r="C57" s="22" t="s">
        <v>158</v>
      </c>
      <c r="D57" s="22">
        <v>4.0084508999999997</v>
      </c>
      <c r="E57" s="22">
        <v>0.50849681000000002</v>
      </c>
      <c r="F57" s="22">
        <v>3.4999540900000001</v>
      </c>
      <c r="G57" s="22" t="s">
        <v>50</v>
      </c>
      <c r="H57" s="22">
        <v>0.55095079000000002</v>
      </c>
      <c r="I57" s="23">
        <v>3.4575001100000002</v>
      </c>
      <c r="J57" s="104"/>
      <c r="K57" s="64" t="s">
        <v>101</v>
      </c>
      <c r="L57" s="22" t="s">
        <v>158</v>
      </c>
      <c r="M57" s="22" t="s">
        <v>50</v>
      </c>
      <c r="N57" s="22" t="s">
        <v>158</v>
      </c>
      <c r="O57" s="22" t="s">
        <v>158</v>
      </c>
      <c r="P57" s="22" t="s">
        <v>158</v>
      </c>
      <c r="Q57" s="22" t="s">
        <v>50</v>
      </c>
      <c r="R57" s="22" t="s">
        <v>158</v>
      </c>
      <c r="S57" s="23" t="s">
        <v>50</v>
      </c>
      <c r="T57" s="104"/>
      <c r="U57" s="64" t="s">
        <v>101</v>
      </c>
      <c r="V57" s="22" t="s">
        <v>158</v>
      </c>
      <c r="W57" s="22" t="s">
        <v>50</v>
      </c>
      <c r="X57" s="22" t="s">
        <v>158</v>
      </c>
      <c r="Y57" s="22" t="s">
        <v>158</v>
      </c>
      <c r="Z57" s="22" t="s">
        <v>158</v>
      </c>
      <c r="AA57" s="22" t="s">
        <v>50</v>
      </c>
      <c r="AB57" s="22" t="s">
        <v>158</v>
      </c>
      <c r="AC57" s="23" t="s">
        <v>50</v>
      </c>
      <c r="AD57" s="104"/>
      <c r="AE57" s="64" t="s">
        <v>101</v>
      </c>
      <c r="AF57" s="22">
        <v>5</v>
      </c>
      <c r="AG57" s="22">
        <v>1</v>
      </c>
      <c r="AH57" s="22">
        <v>12.159934069999998</v>
      </c>
      <c r="AI57" s="22">
        <v>0.48517754000000002</v>
      </c>
      <c r="AJ57" s="22">
        <v>0.10467955</v>
      </c>
      <c r="AK57" s="22">
        <v>11.57007698</v>
      </c>
      <c r="AL57" s="22">
        <v>0.58985708999999997</v>
      </c>
      <c r="AM57" s="23">
        <v>11.57007698</v>
      </c>
      <c r="AN57" s="104"/>
      <c r="AO57" s="64" t="s">
        <v>101</v>
      </c>
      <c r="AP57" s="22">
        <v>6</v>
      </c>
      <c r="AQ57" s="22" t="s">
        <v>158</v>
      </c>
      <c r="AR57" s="22">
        <v>13.164586430000002</v>
      </c>
      <c r="AS57" s="22">
        <v>0.41632704999999998</v>
      </c>
      <c r="AT57" s="22">
        <v>3.7590817900000002</v>
      </c>
      <c r="AU57" s="22">
        <v>8.9891775900000006</v>
      </c>
      <c r="AV57" s="22">
        <v>1.3870214699999999</v>
      </c>
      <c r="AW57" s="23">
        <v>11.777564960000001</v>
      </c>
      <c r="AX57" s="104"/>
    </row>
    <row r="58" spans="1:50" x14ac:dyDescent="0.2">
      <c r="A58" s="64" t="s">
        <v>102</v>
      </c>
      <c r="B58" s="22">
        <v>6</v>
      </c>
      <c r="C58" s="22" t="s">
        <v>50</v>
      </c>
      <c r="D58" s="22">
        <v>1.18044796</v>
      </c>
      <c r="E58" s="22">
        <v>0.46713818000000001</v>
      </c>
      <c r="F58" s="22">
        <v>1.60341E-3</v>
      </c>
      <c r="G58" s="22">
        <v>0.71170637000000003</v>
      </c>
      <c r="H58" s="22">
        <v>1.17884455</v>
      </c>
      <c r="I58" s="23">
        <v>1.60341E-3</v>
      </c>
      <c r="J58" s="104"/>
      <c r="K58" s="64" t="s">
        <v>102</v>
      </c>
      <c r="L58" s="22" t="s">
        <v>158</v>
      </c>
      <c r="M58" s="22" t="s">
        <v>50</v>
      </c>
      <c r="N58" s="22" t="s">
        <v>158</v>
      </c>
      <c r="O58" s="22" t="s">
        <v>158</v>
      </c>
      <c r="P58" s="22" t="s">
        <v>50</v>
      </c>
      <c r="Q58" s="22" t="s">
        <v>158</v>
      </c>
      <c r="R58" s="22" t="s">
        <v>158</v>
      </c>
      <c r="S58" s="23" t="s">
        <v>50</v>
      </c>
      <c r="T58" s="104"/>
      <c r="U58" s="64" t="s">
        <v>102</v>
      </c>
      <c r="V58" s="22" t="s">
        <v>158</v>
      </c>
      <c r="W58" s="22" t="s">
        <v>158</v>
      </c>
      <c r="X58" s="22" t="s">
        <v>158</v>
      </c>
      <c r="Y58" s="22" t="s">
        <v>158</v>
      </c>
      <c r="Z58" s="22" t="s">
        <v>50</v>
      </c>
      <c r="AA58" s="22" t="s">
        <v>158</v>
      </c>
      <c r="AB58" s="22" t="s">
        <v>158</v>
      </c>
      <c r="AC58" s="23" t="s">
        <v>50</v>
      </c>
      <c r="AD58" s="104"/>
      <c r="AE58" s="64" t="s">
        <v>102</v>
      </c>
      <c r="AF58" s="22">
        <v>10</v>
      </c>
      <c r="AG58" s="22" t="s">
        <v>50</v>
      </c>
      <c r="AH58" s="22">
        <v>2.8608793999999995</v>
      </c>
      <c r="AI58" s="22">
        <v>1.1710456200000001</v>
      </c>
      <c r="AJ58" s="22">
        <v>1.32016427</v>
      </c>
      <c r="AK58" s="22">
        <v>0.36966950999999998</v>
      </c>
      <c r="AL58" s="22">
        <v>1.82000202</v>
      </c>
      <c r="AM58" s="23">
        <v>1.04087738</v>
      </c>
      <c r="AN58" s="104"/>
      <c r="AO58" s="64" t="s">
        <v>102</v>
      </c>
      <c r="AP58" s="22">
        <v>13</v>
      </c>
      <c r="AQ58" s="22" t="s">
        <v>158</v>
      </c>
      <c r="AR58" s="22">
        <v>3.12050129</v>
      </c>
      <c r="AS58" s="22">
        <v>0.99404067000000007</v>
      </c>
      <c r="AT58" s="22">
        <v>1.8426695899999999</v>
      </c>
      <c r="AU58" s="22">
        <v>0.28379103</v>
      </c>
      <c r="AV58" s="22">
        <v>1.6616269499999998</v>
      </c>
      <c r="AW58" s="23">
        <v>1.4588743399999999</v>
      </c>
      <c r="AX58" s="104"/>
    </row>
    <row r="59" spans="1:50" x14ac:dyDescent="0.2">
      <c r="A59" s="64" t="s">
        <v>103</v>
      </c>
      <c r="B59" s="22">
        <v>3</v>
      </c>
      <c r="C59" s="22" t="s">
        <v>50</v>
      </c>
      <c r="D59" s="22">
        <v>1.3199856699999999</v>
      </c>
      <c r="E59" s="22">
        <v>0.62475382000000002</v>
      </c>
      <c r="F59" s="22">
        <v>0.69523184999999998</v>
      </c>
      <c r="G59" s="22" t="s">
        <v>50</v>
      </c>
      <c r="H59" s="22">
        <v>0.70348582999999998</v>
      </c>
      <c r="I59" s="23">
        <v>0.61649984000000002</v>
      </c>
      <c r="J59" s="104"/>
      <c r="K59" s="64" t="s">
        <v>103</v>
      </c>
      <c r="L59" s="22">
        <v>3</v>
      </c>
      <c r="M59" s="22" t="s">
        <v>50</v>
      </c>
      <c r="N59" s="22">
        <v>1.2899759299999998</v>
      </c>
      <c r="O59" s="22">
        <v>0.63602917999999997</v>
      </c>
      <c r="P59" s="22">
        <v>0.65394674999999991</v>
      </c>
      <c r="Q59" s="22" t="s">
        <v>50</v>
      </c>
      <c r="R59" s="22">
        <v>0.72672757999999993</v>
      </c>
      <c r="S59" s="23">
        <v>0.56324834999999995</v>
      </c>
      <c r="T59" s="104"/>
      <c r="U59" s="64" t="s">
        <v>103</v>
      </c>
      <c r="V59" s="22">
        <v>3</v>
      </c>
      <c r="W59" s="22" t="s">
        <v>50</v>
      </c>
      <c r="X59" s="22">
        <v>0.15783832</v>
      </c>
      <c r="Y59" s="22">
        <v>2.3179999999999999E-2</v>
      </c>
      <c r="Z59" s="22" t="s">
        <v>50</v>
      </c>
      <c r="AA59" s="22">
        <v>0.13465832</v>
      </c>
      <c r="AB59" s="22">
        <v>2.3179999999999999E-2</v>
      </c>
      <c r="AC59" s="23">
        <v>0.13465832</v>
      </c>
      <c r="AD59" s="104"/>
      <c r="AE59" s="64" t="s">
        <v>103</v>
      </c>
      <c r="AF59" s="22">
        <v>4</v>
      </c>
      <c r="AG59" s="22" t="s">
        <v>50</v>
      </c>
      <c r="AH59" s="22">
        <v>1.3220165800000001</v>
      </c>
      <c r="AI59" s="22">
        <v>0.90177457999999999</v>
      </c>
      <c r="AJ59" s="22">
        <v>0.32770705999999999</v>
      </c>
      <c r="AK59" s="22">
        <v>9.2534939999999996E-2</v>
      </c>
      <c r="AL59" s="22">
        <v>1.07251542</v>
      </c>
      <c r="AM59" s="23">
        <v>0.24950116</v>
      </c>
      <c r="AN59" s="104"/>
      <c r="AO59" s="64" t="s">
        <v>103</v>
      </c>
      <c r="AP59" s="22">
        <v>4</v>
      </c>
      <c r="AQ59" s="22" t="s">
        <v>50</v>
      </c>
      <c r="AR59" s="22">
        <v>0.78769858000000004</v>
      </c>
      <c r="AS59" s="22">
        <v>0.19004103999999999</v>
      </c>
      <c r="AT59" s="22">
        <v>0.38377245000000004</v>
      </c>
      <c r="AU59" s="22">
        <v>0.21388509</v>
      </c>
      <c r="AV59" s="22">
        <v>0.44484453000000002</v>
      </c>
      <c r="AW59" s="23">
        <v>0.34285405000000002</v>
      </c>
      <c r="AX59" s="104"/>
    </row>
    <row r="60" spans="1:50" x14ac:dyDescent="0.2">
      <c r="A60" s="64" t="s">
        <v>104</v>
      </c>
      <c r="B60" s="22">
        <v>14</v>
      </c>
      <c r="C60" s="22">
        <v>8</v>
      </c>
      <c r="D60" s="22">
        <v>18.980881630000003</v>
      </c>
      <c r="E60" s="22">
        <v>4.3877570199999996</v>
      </c>
      <c r="F60" s="22">
        <v>2.14811701</v>
      </c>
      <c r="G60" s="22">
        <v>12.4450076</v>
      </c>
      <c r="H60" s="22">
        <v>7.2407763099999993</v>
      </c>
      <c r="I60" s="23">
        <v>11.74010532</v>
      </c>
      <c r="J60" s="104"/>
      <c r="K60" s="64" t="s">
        <v>104</v>
      </c>
      <c r="L60" s="22">
        <v>14</v>
      </c>
      <c r="M60" s="22">
        <v>6</v>
      </c>
      <c r="N60" s="22">
        <v>16.318573130000001</v>
      </c>
      <c r="O60" s="22">
        <v>4.6557427099999993</v>
      </c>
      <c r="P60" s="22">
        <v>1.1071130900000001</v>
      </c>
      <c r="Q60" s="22">
        <v>10.55571733</v>
      </c>
      <c r="R60" s="22">
        <v>7.4282669799999992</v>
      </c>
      <c r="S60" s="23">
        <v>8.8903061500000007</v>
      </c>
      <c r="T60" s="104"/>
      <c r="U60" s="64" t="s">
        <v>104</v>
      </c>
      <c r="V60" s="22">
        <v>17</v>
      </c>
      <c r="W60" s="22">
        <v>5</v>
      </c>
      <c r="X60" s="22">
        <v>20.161764309999999</v>
      </c>
      <c r="Y60" s="22">
        <v>5.3297979199999999</v>
      </c>
      <c r="Z60" s="22">
        <v>1.4682191099999999</v>
      </c>
      <c r="AA60" s="22">
        <v>13.363747280000002</v>
      </c>
      <c r="AB60" s="22">
        <v>8.2847372000000004</v>
      </c>
      <c r="AC60" s="23">
        <v>11.87702711</v>
      </c>
      <c r="AD60" s="104"/>
      <c r="AE60" s="64" t="s">
        <v>104</v>
      </c>
      <c r="AF60" s="22">
        <v>11</v>
      </c>
      <c r="AG60" s="22">
        <v>3</v>
      </c>
      <c r="AH60" s="22">
        <v>8.7562620999999989</v>
      </c>
      <c r="AI60" s="22">
        <v>4.3363658200000001</v>
      </c>
      <c r="AJ60" s="22">
        <v>1.44304411</v>
      </c>
      <c r="AK60" s="22">
        <v>2.9768521699999999</v>
      </c>
      <c r="AL60" s="22">
        <v>7.9606431799999999</v>
      </c>
      <c r="AM60" s="23">
        <v>0.79561892000000001</v>
      </c>
      <c r="AN60" s="104"/>
      <c r="AO60" s="64" t="s">
        <v>104</v>
      </c>
      <c r="AP60" s="22">
        <v>17</v>
      </c>
      <c r="AQ60" s="22">
        <v>3</v>
      </c>
      <c r="AR60" s="22">
        <v>11.077484310000001</v>
      </c>
      <c r="AS60" s="22">
        <v>3.8799651099999997</v>
      </c>
      <c r="AT60" s="22">
        <v>2.13031097</v>
      </c>
      <c r="AU60" s="22">
        <v>5.0672082300000003</v>
      </c>
      <c r="AV60" s="22">
        <v>9.1941961400000007</v>
      </c>
      <c r="AW60" s="23">
        <v>1.8832881699999999</v>
      </c>
      <c r="AX60" s="104"/>
    </row>
    <row r="61" spans="1:50" s="106" customFormat="1" ht="15" x14ac:dyDescent="0.25">
      <c r="A61" s="63" t="s">
        <v>105</v>
      </c>
      <c r="B61" s="19">
        <v>39</v>
      </c>
      <c r="C61" s="19">
        <v>18</v>
      </c>
      <c r="D61" s="19">
        <v>78.035678810000007</v>
      </c>
      <c r="E61" s="19">
        <v>2.1293512799999998</v>
      </c>
      <c r="F61" s="19">
        <v>31.079342530000005</v>
      </c>
      <c r="G61" s="19">
        <v>44.826985000000001</v>
      </c>
      <c r="H61" s="19">
        <v>57.730984339999999</v>
      </c>
      <c r="I61" s="20">
        <v>20.304694470000001</v>
      </c>
      <c r="J61" s="105"/>
      <c r="K61" s="63" t="s">
        <v>105</v>
      </c>
      <c r="L61" s="19">
        <v>39</v>
      </c>
      <c r="M61" s="19">
        <v>17</v>
      </c>
      <c r="N61" s="19">
        <v>68.024870460000017</v>
      </c>
      <c r="O61" s="19">
        <v>6.2985220400000008</v>
      </c>
      <c r="P61" s="19">
        <v>12.45872921</v>
      </c>
      <c r="Q61" s="19">
        <v>49.267619209999999</v>
      </c>
      <c r="R61" s="19">
        <v>35.426602569999993</v>
      </c>
      <c r="S61" s="20">
        <v>32.598267889999995</v>
      </c>
      <c r="T61" s="105"/>
      <c r="U61" s="63" t="s">
        <v>105</v>
      </c>
      <c r="V61" s="19">
        <v>44</v>
      </c>
      <c r="W61" s="19">
        <v>18</v>
      </c>
      <c r="X61" s="19">
        <v>66.106992410000004</v>
      </c>
      <c r="Y61" s="19">
        <v>6.6602016699999993</v>
      </c>
      <c r="Z61" s="19">
        <v>23.326951699999999</v>
      </c>
      <c r="AA61" s="19">
        <v>36.119839040000002</v>
      </c>
      <c r="AB61" s="19">
        <v>44.420528640000001</v>
      </c>
      <c r="AC61" s="20">
        <v>21.68646377</v>
      </c>
      <c r="AD61" s="105"/>
      <c r="AE61" s="63" t="s">
        <v>105</v>
      </c>
      <c r="AF61" s="19">
        <v>49</v>
      </c>
      <c r="AG61" s="19">
        <v>16</v>
      </c>
      <c r="AH61" s="19">
        <v>60.004083350000002</v>
      </c>
      <c r="AI61" s="19">
        <v>8.3698497900000017</v>
      </c>
      <c r="AJ61" s="19">
        <v>21.40038723</v>
      </c>
      <c r="AK61" s="19">
        <v>30.233846329999999</v>
      </c>
      <c r="AL61" s="19">
        <v>35.079442360000002</v>
      </c>
      <c r="AM61" s="20">
        <v>24.92464099</v>
      </c>
      <c r="AN61" s="105"/>
      <c r="AO61" s="63" t="s">
        <v>105</v>
      </c>
      <c r="AP61" s="19">
        <v>53</v>
      </c>
      <c r="AQ61" s="19">
        <v>14</v>
      </c>
      <c r="AR61" s="19">
        <v>61.593352980000006</v>
      </c>
      <c r="AS61" s="19">
        <v>4.4941566400000008</v>
      </c>
      <c r="AT61" s="19">
        <v>21.59872386</v>
      </c>
      <c r="AU61" s="19">
        <v>35.500472479999999</v>
      </c>
      <c r="AV61" s="19">
        <v>26.191035069999998</v>
      </c>
      <c r="AW61" s="20">
        <v>35.402317910000001</v>
      </c>
      <c r="AX61" s="105"/>
    </row>
    <row r="62" spans="1:50" x14ac:dyDescent="0.2">
      <c r="A62" s="64" t="s">
        <v>106</v>
      </c>
      <c r="B62" s="22">
        <v>6</v>
      </c>
      <c r="C62" s="22" t="s">
        <v>158</v>
      </c>
      <c r="D62" s="22">
        <v>3.4920139899999998</v>
      </c>
      <c r="E62" s="22">
        <v>0.18080096000000001</v>
      </c>
      <c r="F62" s="22">
        <v>2.8582119899999996</v>
      </c>
      <c r="G62" s="22">
        <v>0.45300104000000002</v>
      </c>
      <c r="H62" s="22">
        <v>1.6491585799999999</v>
      </c>
      <c r="I62" s="23">
        <v>1.8428554099999999</v>
      </c>
      <c r="J62" s="104"/>
      <c r="K62" s="64" t="s">
        <v>106</v>
      </c>
      <c r="L62" s="22">
        <v>8</v>
      </c>
      <c r="M62" s="22" t="s">
        <v>158</v>
      </c>
      <c r="N62" s="22">
        <v>4.3250997699999996</v>
      </c>
      <c r="O62" s="22">
        <v>2.6995500200000002</v>
      </c>
      <c r="P62" s="22">
        <v>1.19894028</v>
      </c>
      <c r="Q62" s="22">
        <v>0.42660947000000005</v>
      </c>
      <c r="R62" s="22">
        <v>4.0367276500000004</v>
      </c>
      <c r="S62" s="23">
        <v>0.28837212000000001</v>
      </c>
      <c r="T62" s="104"/>
      <c r="U62" s="64" t="s">
        <v>106</v>
      </c>
      <c r="V62" s="22">
        <v>6</v>
      </c>
      <c r="W62" s="22" t="s">
        <v>158</v>
      </c>
      <c r="X62" s="22">
        <v>3.7303055300000003</v>
      </c>
      <c r="Y62" s="22">
        <v>2.41887366</v>
      </c>
      <c r="Z62" s="22">
        <v>0.66895218999999995</v>
      </c>
      <c r="AA62" s="22">
        <v>0.64247968</v>
      </c>
      <c r="AB62" s="22">
        <v>3.4182157100000001</v>
      </c>
      <c r="AC62" s="23">
        <v>0.31208982000000002</v>
      </c>
      <c r="AD62" s="104"/>
      <c r="AE62" s="64" t="s">
        <v>106</v>
      </c>
      <c r="AF62" s="22">
        <v>13</v>
      </c>
      <c r="AG62" s="22">
        <v>3</v>
      </c>
      <c r="AH62" s="22">
        <v>9.1695768900000001</v>
      </c>
      <c r="AI62" s="22">
        <v>4.759675370000001</v>
      </c>
      <c r="AJ62" s="22">
        <v>1.7449691199999999</v>
      </c>
      <c r="AK62" s="22">
        <v>2.6649323999999996</v>
      </c>
      <c r="AL62" s="22">
        <v>8.9497972400000005</v>
      </c>
      <c r="AM62" s="23">
        <v>0.21977964999999999</v>
      </c>
      <c r="AN62" s="104"/>
      <c r="AO62" s="64" t="s">
        <v>106</v>
      </c>
      <c r="AP62" s="22">
        <v>13</v>
      </c>
      <c r="AQ62" s="22" t="s">
        <v>158</v>
      </c>
      <c r="AR62" s="22">
        <v>6.5619408900000007</v>
      </c>
      <c r="AS62" s="22">
        <v>1.7192174700000002</v>
      </c>
      <c r="AT62" s="22">
        <v>1.67108591</v>
      </c>
      <c r="AU62" s="22">
        <v>3.17163751</v>
      </c>
      <c r="AV62" s="22">
        <v>5.5862333199999998</v>
      </c>
      <c r="AW62" s="23">
        <v>0.97570756999999997</v>
      </c>
      <c r="AX62" s="104"/>
    </row>
    <row r="63" spans="1:50" x14ac:dyDescent="0.2">
      <c r="A63" s="64" t="s">
        <v>107</v>
      </c>
      <c r="B63" s="22">
        <v>14</v>
      </c>
      <c r="C63" s="22">
        <v>6</v>
      </c>
      <c r="D63" s="22">
        <v>37.99636473000001</v>
      </c>
      <c r="E63" s="22">
        <v>0.75121725000000006</v>
      </c>
      <c r="F63" s="22">
        <v>16.575289729999998</v>
      </c>
      <c r="G63" s="22">
        <v>20.669857750000002</v>
      </c>
      <c r="H63" s="22">
        <v>36.563043490000005</v>
      </c>
      <c r="I63" s="23">
        <v>1.4333212399999999</v>
      </c>
      <c r="J63" s="104"/>
      <c r="K63" s="64" t="s">
        <v>107</v>
      </c>
      <c r="L63" s="22">
        <v>11</v>
      </c>
      <c r="M63" s="22">
        <v>4</v>
      </c>
      <c r="N63" s="22">
        <v>13.022300369999996</v>
      </c>
      <c r="O63" s="22">
        <v>1.7818327300000001</v>
      </c>
      <c r="P63" s="22">
        <v>2.0766766299999997</v>
      </c>
      <c r="Q63" s="22">
        <v>9.1637910099999988</v>
      </c>
      <c r="R63" s="22">
        <v>12.358833289999998</v>
      </c>
      <c r="S63" s="23">
        <v>0.66346707999999999</v>
      </c>
      <c r="T63" s="104"/>
      <c r="U63" s="64" t="s">
        <v>107</v>
      </c>
      <c r="V63" s="22">
        <v>14</v>
      </c>
      <c r="W63" s="22">
        <v>4</v>
      </c>
      <c r="X63" s="22">
        <v>20.595076409999997</v>
      </c>
      <c r="Y63" s="22">
        <v>3.6813269500000003</v>
      </c>
      <c r="Z63" s="22">
        <v>6.6586229599999998</v>
      </c>
      <c r="AA63" s="22">
        <v>10.255126499999999</v>
      </c>
      <c r="AB63" s="22">
        <v>19.228098230000001</v>
      </c>
      <c r="AC63" s="23">
        <v>1.3669781799999998</v>
      </c>
      <c r="AD63" s="104"/>
      <c r="AE63" s="64" t="s">
        <v>107</v>
      </c>
      <c r="AF63" s="22">
        <v>14</v>
      </c>
      <c r="AG63" s="22">
        <v>3</v>
      </c>
      <c r="AH63" s="22">
        <v>9.7418931799999999</v>
      </c>
      <c r="AI63" s="22">
        <v>2.9709017499999999</v>
      </c>
      <c r="AJ63" s="22">
        <v>5.7851779499999996</v>
      </c>
      <c r="AK63" s="22">
        <v>0.98581348000000002</v>
      </c>
      <c r="AL63" s="22">
        <v>7.8994576699999994</v>
      </c>
      <c r="AM63" s="23">
        <v>1.8424355100000001</v>
      </c>
      <c r="AN63" s="104"/>
      <c r="AO63" s="64" t="s">
        <v>107</v>
      </c>
      <c r="AP63" s="22">
        <v>17</v>
      </c>
      <c r="AQ63" s="22" t="s">
        <v>158</v>
      </c>
      <c r="AR63" s="22">
        <v>10.20021878</v>
      </c>
      <c r="AS63" s="22">
        <v>2.1523055600000003</v>
      </c>
      <c r="AT63" s="22">
        <v>6.4122769399999999</v>
      </c>
      <c r="AU63" s="22">
        <v>1.6356362799999999</v>
      </c>
      <c r="AV63" s="22">
        <v>7.7790846899999995</v>
      </c>
      <c r="AW63" s="23">
        <v>2.4211340899999998</v>
      </c>
      <c r="AX63" s="104"/>
    </row>
    <row r="64" spans="1:50" x14ac:dyDescent="0.2">
      <c r="A64" s="64" t="s">
        <v>108</v>
      </c>
      <c r="B64" s="22">
        <v>4</v>
      </c>
      <c r="C64" s="22" t="s">
        <v>158</v>
      </c>
      <c r="D64" s="22">
        <v>4.1706766999999996</v>
      </c>
      <c r="E64" s="22" t="s">
        <v>50</v>
      </c>
      <c r="F64" s="22">
        <v>0.10856999000000001</v>
      </c>
      <c r="G64" s="22">
        <v>4.0621067100000001</v>
      </c>
      <c r="H64" s="22">
        <v>2.34635617</v>
      </c>
      <c r="I64" s="23">
        <v>1.8243205300000001</v>
      </c>
      <c r="J64" s="104"/>
      <c r="K64" s="64" t="s">
        <v>108</v>
      </c>
      <c r="L64" s="22">
        <v>5</v>
      </c>
      <c r="M64" s="22" t="s">
        <v>158</v>
      </c>
      <c r="N64" s="22">
        <v>6.7501174599999993</v>
      </c>
      <c r="O64" s="22">
        <v>2.3337509999999999E-2</v>
      </c>
      <c r="P64" s="22">
        <v>0.27341664999999998</v>
      </c>
      <c r="Q64" s="22">
        <v>6.4533632999999995</v>
      </c>
      <c r="R64" s="22">
        <v>3.8266912000000004</v>
      </c>
      <c r="S64" s="23">
        <v>2.9234262599999998</v>
      </c>
      <c r="T64" s="104"/>
      <c r="U64" s="64" t="s">
        <v>108</v>
      </c>
      <c r="V64" s="22">
        <v>7</v>
      </c>
      <c r="W64" s="22" t="s">
        <v>158</v>
      </c>
      <c r="X64" s="22">
        <v>5.0070310499999993</v>
      </c>
      <c r="Y64" s="22">
        <v>2.1958489999999997E-2</v>
      </c>
      <c r="Z64" s="22">
        <v>0.41502972999999999</v>
      </c>
      <c r="AA64" s="22">
        <v>4.5700428300000002</v>
      </c>
      <c r="AB64" s="22">
        <v>2.1309575400000003</v>
      </c>
      <c r="AC64" s="23">
        <v>2.8760735099999999</v>
      </c>
      <c r="AD64" s="104"/>
      <c r="AE64" s="64" t="s">
        <v>108</v>
      </c>
      <c r="AF64" s="22">
        <v>4</v>
      </c>
      <c r="AG64" s="22">
        <v>1</v>
      </c>
      <c r="AH64" s="22">
        <v>3.8968764399999998</v>
      </c>
      <c r="AI64" s="22" t="s">
        <v>50</v>
      </c>
      <c r="AJ64" s="22">
        <v>0.61841769999999996</v>
      </c>
      <c r="AK64" s="22">
        <v>3.2784587399999996</v>
      </c>
      <c r="AL64" s="22">
        <v>2.0494693900000001</v>
      </c>
      <c r="AM64" s="23">
        <v>1.8474070499999999</v>
      </c>
      <c r="AN64" s="104"/>
      <c r="AO64" s="64" t="s">
        <v>108</v>
      </c>
      <c r="AP64" s="22">
        <v>5</v>
      </c>
      <c r="AQ64" s="22" t="s">
        <v>158</v>
      </c>
      <c r="AR64" s="22">
        <v>3.29346608</v>
      </c>
      <c r="AS64" s="22" t="s">
        <v>50</v>
      </c>
      <c r="AT64" s="22">
        <v>1.07075013</v>
      </c>
      <c r="AU64" s="22">
        <v>2.22271595</v>
      </c>
      <c r="AV64" s="22">
        <v>1.60560773</v>
      </c>
      <c r="AW64" s="23">
        <v>1.68785835</v>
      </c>
      <c r="AX64" s="104"/>
    </row>
    <row r="65" spans="1:50" x14ac:dyDescent="0.2">
      <c r="A65" s="64" t="s">
        <v>109</v>
      </c>
      <c r="B65" s="22">
        <v>15</v>
      </c>
      <c r="C65" s="22">
        <v>9</v>
      </c>
      <c r="D65" s="22">
        <v>32.376623390000006</v>
      </c>
      <c r="E65" s="22">
        <v>1.19733307</v>
      </c>
      <c r="F65" s="22">
        <v>11.53727082</v>
      </c>
      <c r="G65" s="22">
        <v>19.642019499999996</v>
      </c>
      <c r="H65" s="22">
        <v>17.172426099999999</v>
      </c>
      <c r="I65" s="23">
        <v>15.20419729</v>
      </c>
      <c r="J65" s="104"/>
      <c r="K65" s="64" t="s">
        <v>109</v>
      </c>
      <c r="L65" s="22">
        <v>15</v>
      </c>
      <c r="M65" s="22">
        <v>10</v>
      </c>
      <c r="N65" s="22">
        <v>43.927352859999992</v>
      </c>
      <c r="O65" s="22">
        <v>1.7938017799999999</v>
      </c>
      <c r="P65" s="22">
        <v>8.9096956499999997</v>
      </c>
      <c r="Q65" s="22">
        <v>33.22385543</v>
      </c>
      <c r="R65" s="22">
        <v>15.20435043</v>
      </c>
      <c r="S65" s="23">
        <v>28.723002430000001</v>
      </c>
      <c r="T65" s="104"/>
      <c r="U65" s="64" t="s">
        <v>109</v>
      </c>
      <c r="V65" s="22">
        <v>17</v>
      </c>
      <c r="W65" s="22">
        <v>12</v>
      </c>
      <c r="X65" s="22">
        <v>36.774579420000002</v>
      </c>
      <c r="Y65" s="22">
        <v>0.53804257</v>
      </c>
      <c r="Z65" s="22">
        <v>15.584346820000002</v>
      </c>
      <c r="AA65" s="22">
        <v>20.65219003</v>
      </c>
      <c r="AB65" s="22">
        <v>19.643257160000005</v>
      </c>
      <c r="AC65" s="23">
        <v>17.131322259999997</v>
      </c>
      <c r="AD65" s="104"/>
      <c r="AE65" s="64" t="s">
        <v>109</v>
      </c>
      <c r="AF65" s="22">
        <v>18</v>
      </c>
      <c r="AG65" s="22">
        <v>9</v>
      </c>
      <c r="AH65" s="22">
        <v>37.195736840000002</v>
      </c>
      <c r="AI65" s="22">
        <v>0.63927266999999999</v>
      </c>
      <c r="AJ65" s="22">
        <v>13.251822460000001</v>
      </c>
      <c r="AK65" s="22">
        <v>23.304641709999999</v>
      </c>
      <c r="AL65" s="22">
        <v>16.18071806</v>
      </c>
      <c r="AM65" s="23">
        <v>21.015018779999998</v>
      </c>
      <c r="AN65" s="104"/>
      <c r="AO65" s="64" t="s">
        <v>109</v>
      </c>
      <c r="AP65" s="22">
        <v>18</v>
      </c>
      <c r="AQ65" s="22">
        <v>10</v>
      </c>
      <c r="AR65" s="22">
        <v>41.537727230000002</v>
      </c>
      <c r="AS65" s="22">
        <v>0.62263361000000006</v>
      </c>
      <c r="AT65" s="22">
        <v>12.444610880000001</v>
      </c>
      <c r="AU65" s="22">
        <v>28.470482740000001</v>
      </c>
      <c r="AV65" s="22">
        <v>11.220109330000001</v>
      </c>
      <c r="AW65" s="23">
        <v>30.317617899999998</v>
      </c>
      <c r="AX65" s="104"/>
    </row>
    <row r="66" spans="1:50" s="106" customFormat="1" ht="15" x14ac:dyDescent="0.25">
      <c r="A66" s="63" t="s">
        <v>110</v>
      </c>
      <c r="B66" s="19">
        <v>30</v>
      </c>
      <c r="C66" s="19">
        <v>9</v>
      </c>
      <c r="D66" s="19">
        <v>35.878904980000002</v>
      </c>
      <c r="E66" s="19">
        <v>0.93505175000000007</v>
      </c>
      <c r="F66" s="19">
        <v>16.77233949</v>
      </c>
      <c r="G66" s="19">
        <v>18.171513739999998</v>
      </c>
      <c r="H66" s="19">
        <v>17.484466710000003</v>
      </c>
      <c r="I66" s="20">
        <v>18.394438269999998</v>
      </c>
      <c r="J66" s="105"/>
      <c r="K66" s="63" t="s">
        <v>110</v>
      </c>
      <c r="L66" s="19">
        <v>26</v>
      </c>
      <c r="M66" s="19">
        <v>8</v>
      </c>
      <c r="N66" s="19">
        <v>33.55213724</v>
      </c>
      <c r="O66" s="19">
        <v>0.54388944000000006</v>
      </c>
      <c r="P66" s="19">
        <v>16.483216679999998</v>
      </c>
      <c r="Q66" s="19">
        <v>16.525031119999998</v>
      </c>
      <c r="R66" s="19">
        <v>13.991387959999999</v>
      </c>
      <c r="S66" s="20">
        <v>19.56074928</v>
      </c>
      <c r="T66" s="105"/>
      <c r="U66" s="63" t="s">
        <v>110</v>
      </c>
      <c r="V66" s="19">
        <v>30</v>
      </c>
      <c r="W66" s="19">
        <v>10</v>
      </c>
      <c r="X66" s="19">
        <v>107.01433022999997</v>
      </c>
      <c r="Y66" s="19">
        <v>1.47186331</v>
      </c>
      <c r="Z66" s="19">
        <v>17.451375930000001</v>
      </c>
      <c r="AA66" s="19">
        <v>88.091090989999984</v>
      </c>
      <c r="AB66" s="19">
        <v>18.503808540000001</v>
      </c>
      <c r="AC66" s="20">
        <v>88.51052168999999</v>
      </c>
      <c r="AD66" s="105"/>
      <c r="AE66" s="63" t="s">
        <v>110</v>
      </c>
      <c r="AF66" s="19">
        <v>34</v>
      </c>
      <c r="AG66" s="19">
        <v>10</v>
      </c>
      <c r="AH66" s="19">
        <v>89.864630219999981</v>
      </c>
      <c r="AI66" s="19">
        <v>1.4000695299999999</v>
      </c>
      <c r="AJ66" s="19">
        <v>16.93630512</v>
      </c>
      <c r="AK66" s="19">
        <v>71.528255569999999</v>
      </c>
      <c r="AL66" s="19">
        <v>16.6523714</v>
      </c>
      <c r="AM66" s="20">
        <v>73.212258819999988</v>
      </c>
      <c r="AN66" s="105"/>
      <c r="AO66" s="63" t="s">
        <v>110</v>
      </c>
      <c r="AP66" s="19">
        <v>33</v>
      </c>
      <c r="AQ66" s="19">
        <v>13</v>
      </c>
      <c r="AR66" s="19">
        <v>158.53850724</v>
      </c>
      <c r="AS66" s="19">
        <v>3.4940276099999998</v>
      </c>
      <c r="AT66" s="19">
        <v>14.37803796</v>
      </c>
      <c r="AU66" s="19">
        <v>140.66644167000001</v>
      </c>
      <c r="AV66" s="19">
        <v>20.573325400000002</v>
      </c>
      <c r="AW66" s="20">
        <v>137.96518184000001</v>
      </c>
      <c r="AX66" s="105"/>
    </row>
    <row r="67" spans="1:50" x14ac:dyDescent="0.2">
      <c r="A67" s="64" t="s">
        <v>111</v>
      </c>
      <c r="B67" s="22">
        <v>8</v>
      </c>
      <c r="C67" s="22">
        <v>4</v>
      </c>
      <c r="D67" s="22">
        <v>13.41668299</v>
      </c>
      <c r="E67" s="22">
        <v>0.92751331000000004</v>
      </c>
      <c r="F67" s="22">
        <v>8.2768269300000004</v>
      </c>
      <c r="G67" s="22">
        <v>4.2123427500000004</v>
      </c>
      <c r="H67" s="22">
        <v>9.2042796300000003</v>
      </c>
      <c r="I67" s="23">
        <v>4.2124033600000006</v>
      </c>
      <c r="J67" s="104"/>
      <c r="K67" s="64" t="s">
        <v>111</v>
      </c>
      <c r="L67" s="22">
        <v>7</v>
      </c>
      <c r="M67" s="22">
        <v>3</v>
      </c>
      <c r="N67" s="22">
        <v>11.787603800000001</v>
      </c>
      <c r="O67" s="22">
        <v>0.52496544000000001</v>
      </c>
      <c r="P67" s="22">
        <v>8.056692739999999</v>
      </c>
      <c r="Q67" s="22">
        <v>3.2059456200000001</v>
      </c>
      <c r="R67" s="22">
        <v>8.5816581799999998</v>
      </c>
      <c r="S67" s="23">
        <v>3.2059456200000001</v>
      </c>
      <c r="T67" s="104"/>
      <c r="U67" s="64" t="s">
        <v>111</v>
      </c>
      <c r="V67" s="22">
        <v>7</v>
      </c>
      <c r="W67" s="22">
        <v>4</v>
      </c>
      <c r="X67" s="22">
        <v>14.021052280000001</v>
      </c>
      <c r="Y67" s="22">
        <v>3.5644000000000002E-4</v>
      </c>
      <c r="Z67" s="22">
        <v>9.1903739099999999</v>
      </c>
      <c r="AA67" s="22">
        <v>4.8303219300000002</v>
      </c>
      <c r="AB67" s="22">
        <v>9.1903739099999999</v>
      </c>
      <c r="AC67" s="23">
        <v>4.8306783700000002</v>
      </c>
      <c r="AD67" s="104"/>
      <c r="AE67" s="64" t="s">
        <v>111</v>
      </c>
      <c r="AF67" s="22">
        <v>6</v>
      </c>
      <c r="AG67" s="22">
        <v>3</v>
      </c>
      <c r="AH67" s="22">
        <v>12.70625703</v>
      </c>
      <c r="AI67" s="22">
        <v>0.34855823000000002</v>
      </c>
      <c r="AJ67" s="22">
        <v>7.4935274199999995</v>
      </c>
      <c r="AK67" s="22">
        <v>4.8641713800000002</v>
      </c>
      <c r="AL67" s="22">
        <v>7.8420856499999996</v>
      </c>
      <c r="AM67" s="23">
        <v>4.8641713800000002</v>
      </c>
      <c r="AN67" s="104"/>
      <c r="AO67" s="64" t="s">
        <v>111</v>
      </c>
      <c r="AP67" s="22" t="s">
        <v>158</v>
      </c>
      <c r="AQ67" s="22" t="s">
        <v>158</v>
      </c>
      <c r="AR67" s="22" t="s">
        <v>158</v>
      </c>
      <c r="AS67" s="22" t="s">
        <v>50</v>
      </c>
      <c r="AT67" s="22" t="s">
        <v>158</v>
      </c>
      <c r="AU67" s="22" t="s">
        <v>158</v>
      </c>
      <c r="AV67" s="22" t="s">
        <v>158</v>
      </c>
      <c r="AW67" s="23" t="s">
        <v>158</v>
      </c>
      <c r="AX67" s="104"/>
    </row>
    <row r="68" spans="1:50" x14ac:dyDescent="0.2">
      <c r="A68" s="64" t="s">
        <v>112</v>
      </c>
      <c r="B68" s="22">
        <v>4</v>
      </c>
      <c r="C68" s="22" t="s">
        <v>158</v>
      </c>
      <c r="D68" s="22">
        <v>3.84232402</v>
      </c>
      <c r="E68" s="22" t="s">
        <v>50</v>
      </c>
      <c r="F68" s="22">
        <v>0.20451353</v>
      </c>
      <c r="G68" s="22">
        <v>3.6378104899999997</v>
      </c>
      <c r="H68" s="22">
        <v>0.76085385999999999</v>
      </c>
      <c r="I68" s="23">
        <v>3.0814701599999998</v>
      </c>
      <c r="J68" s="104"/>
      <c r="K68" s="64" t="s">
        <v>112</v>
      </c>
      <c r="L68" s="22">
        <v>5</v>
      </c>
      <c r="M68" s="22" t="s">
        <v>158</v>
      </c>
      <c r="N68" s="22">
        <v>7.2951784399999999</v>
      </c>
      <c r="O68" s="22" t="s">
        <v>50</v>
      </c>
      <c r="P68" s="22">
        <v>2.5392475900000004</v>
      </c>
      <c r="Q68" s="22">
        <v>4.7559308499999995</v>
      </c>
      <c r="R68" s="22">
        <v>0.44694289000000004</v>
      </c>
      <c r="S68" s="23">
        <v>6.8482355500000001</v>
      </c>
      <c r="T68" s="104"/>
      <c r="U68" s="64" t="s">
        <v>112</v>
      </c>
      <c r="V68" s="22">
        <v>6</v>
      </c>
      <c r="W68" s="22" t="s">
        <v>158</v>
      </c>
      <c r="X68" s="22">
        <v>12.60598605</v>
      </c>
      <c r="Y68" s="22">
        <v>1.28025952</v>
      </c>
      <c r="Z68" s="22">
        <v>1.1923493700000001</v>
      </c>
      <c r="AA68" s="22">
        <v>10.13337716</v>
      </c>
      <c r="AB68" s="22">
        <v>2.34231772</v>
      </c>
      <c r="AC68" s="23">
        <v>10.26366833</v>
      </c>
      <c r="AD68" s="104"/>
      <c r="AE68" s="64" t="s">
        <v>112</v>
      </c>
      <c r="AF68" s="22">
        <v>6</v>
      </c>
      <c r="AG68" s="22">
        <v>2</v>
      </c>
      <c r="AH68" s="22">
        <v>10.112455690000001</v>
      </c>
      <c r="AI68" s="22" t="s">
        <v>50</v>
      </c>
      <c r="AJ68" s="22">
        <v>2.3772497899999996</v>
      </c>
      <c r="AK68" s="22">
        <v>7.7352059000000004</v>
      </c>
      <c r="AL68" s="22">
        <v>1.1282792800000001</v>
      </c>
      <c r="AM68" s="23">
        <v>8.9841764099999999</v>
      </c>
      <c r="AN68" s="104"/>
      <c r="AO68" s="64" t="s">
        <v>112</v>
      </c>
      <c r="AP68" s="22">
        <v>7</v>
      </c>
      <c r="AQ68" s="22">
        <v>4</v>
      </c>
      <c r="AR68" s="22">
        <v>12.265521630000002</v>
      </c>
      <c r="AS68" s="22">
        <v>2.2046554999999999</v>
      </c>
      <c r="AT68" s="22">
        <v>2.1380950800000003</v>
      </c>
      <c r="AU68" s="22">
        <v>7.9227710500000006</v>
      </c>
      <c r="AV68" s="22">
        <v>2.2046554999999999</v>
      </c>
      <c r="AW68" s="23">
        <v>10.060866130000001</v>
      </c>
      <c r="AX68" s="104"/>
    </row>
    <row r="69" spans="1:50" x14ac:dyDescent="0.2">
      <c r="A69" s="64" t="s">
        <v>113</v>
      </c>
      <c r="B69" s="22">
        <v>4</v>
      </c>
      <c r="C69" s="22" t="s">
        <v>50</v>
      </c>
      <c r="D69" s="22">
        <v>1.4272488400000001</v>
      </c>
      <c r="E69" s="22">
        <v>7.5384400000000004E-3</v>
      </c>
      <c r="F69" s="22" t="s">
        <v>50</v>
      </c>
      <c r="G69" s="22">
        <v>1.4197104</v>
      </c>
      <c r="H69" s="22">
        <v>0.13831126000000002</v>
      </c>
      <c r="I69" s="23">
        <v>1.28893758</v>
      </c>
      <c r="J69" s="104"/>
      <c r="K69" s="64" t="s">
        <v>113</v>
      </c>
      <c r="L69" s="22" t="s">
        <v>158</v>
      </c>
      <c r="M69" s="22" t="s">
        <v>50</v>
      </c>
      <c r="N69" s="22" t="s">
        <v>158</v>
      </c>
      <c r="O69" s="22" t="s">
        <v>50</v>
      </c>
      <c r="P69" s="22" t="s">
        <v>50</v>
      </c>
      <c r="Q69" s="22" t="s">
        <v>158</v>
      </c>
      <c r="R69" s="22" t="s">
        <v>158</v>
      </c>
      <c r="S69" s="23" t="s">
        <v>158</v>
      </c>
      <c r="T69" s="104"/>
      <c r="U69" s="64" t="s">
        <v>113</v>
      </c>
      <c r="V69" s="22">
        <v>3</v>
      </c>
      <c r="W69" s="22" t="s">
        <v>158</v>
      </c>
      <c r="X69" s="22">
        <v>64.478335209999983</v>
      </c>
      <c r="Y69" s="22">
        <v>7.7140000000000004E-3</v>
      </c>
      <c r="Z69" s="22" t="s">
        <v>50</v>
      </c>
      <c r="AA69" s="22">
        <v>64.47062120999999</v>
      </c>
      <c r="AB69" s="22">
        <v>7.7140000000000004E-3</v>
      </c>
      <c r="AC69" s="23">
        <v>64.47062120999999</v>
      </c>
      <c r="AD69" s="104"/>
      <c r="AE69" s="64" t="s">
        <v>113</v>
      </c>
      <c r="AF69" s="22">
        <v>6</v>
      </c>
      <c r="AG69" s="22">
        <v>2</v>
      </c>
      <c r="AH69" s="22">
        <v>52.174284049999997</v>
      </c>
      <c r="AI69" s="22">
        <v>2.2934139999999999E-2</v>
      </c>
      <c r="AJ69" s="22">
        <v>1.20556672</v>
      </c>
      <c r="AK69" s="22">
        <v>50.94578319</v>
      </c>
      <c r="AL69" s="22">
        <v>1.06274695</v>
      </c>
      <c r="AM69" s="23">
        <v>51.1115371</v>
      </c>
      <c r="AN69" s="104"/>
      <c r="AO69" s="64" t="s">
        <v>113</v>
      </c>
      <c r="AP69" s="22">
        <v>3</v>
      </c>
      <c r="AQ69" s="22" t="s">
        <v>158</v>
      </c>
      <c r="AR69" s="22">
        <v>115.97828095</v>
      </c>
      <c r="AS69" s="22" t="s">
        <v>50</v>
      </c>
      <c r="AT69" s="22">
        <v>0.39390229999999998</v>
      </c>
      <c r="AU69" s="22">
        <v>115.58437865</v>
      </c>
      <c r="AV69" s="22">
        <v>0.97728950999999997</v>
      </c>
      <c r="AW69" s="23">
        <v>115.00099143999999</v>
      </c>
      <c r="AX69" s="104"/>
    </row>
    <row r="70" spans="1:50" x14ac:dyDescent="0.2">
      <c r="A70" s="64" t="s">
        <v>114</v>
      </c>
      <c r="B70" s="22">
        <v>3</v>
      </c>
      <c r="C70" s="22" t="s">
        <v>158</v>
      </c>
      <c r="D70" s="22">
        <v>3.9445231199999999</v>
      </c>
      <c r="E70" s="22" t="s">
        <v>50</v>
      </c>
      <c r="F70" s="22">
        <v>0.44071830000000001</v>
      </c>
      <c r="G70" s="22">
        <v>3.50380482</v>
      </c>
      <c r="H70" s="22">
        <v>0.71260944000000004</v>
      </c>
      <c r="I70" s="23">
        <v>3.2319136799999999</v>
      </c>
      <c r="J70" s="104"/>
      <c r="K70" s="64" t="s">
        <v>114</v>
      </c>
      <c r="L70" s="22" t="s">
        <v>158</v>
      </c>
      <c r="M70" s="22" t="s">
        <v>158</v>
      </c>
      <c r="N70" s="22" t="s">
        <v>158</v>
      </c>
      <c r="O70" s="22" t="s">
        <v>50</v>
      </c>
      <c r="P70" s="22" t="s">
        <v>158</v>
      </c>
      <c r="Q70" s="22" t="s">
        <v>158</v>
      </c>
      <c r="R70" s="22" t="s">
        <v>158</v>
      </c>
      <c r="S70" s="23" t="s">
        <v>158</v>
      </c>
      <c r="T70" s="104"/>
      <c r="U70" s="64" t="s">
        <v>114</v>
      </c>
      <c r="V70" s="22">
        <v>3</v>
      </c>
      <c r="W70" s="22" t="s">
        <v>158</v>
      </c>
      <c r="X70" s="22">
        <v>5.14660239</v>
      </c>
      <c r="Y70" s="22" t="s">
        <v>50</v>
      </c>
      <c r="Z70" s="22">
        <v>0.44685111999999999</v>
      </c>
      <c r="AA70" s="22">
        <v>4.6997512700000001</v>
      </c>
      <c r="AB70" s="22">
        <v>1.11906865</v>
      </c>
      <c r="AC70" s="23">
        <v>4.02753374</v>
      </c>
      <c r="AD70" s="104"/>
      <c r="AE70" s="64" t="s">
        <v>114</v>
      </c>
      <c r="AF70" s="22">
        <v>4</v>
      </c>
      <c r="AG70" s="22">
        <v>1</v>
      </c>
      <c r="AH70" s="22">
        <v>3.32785931</v>
      </c>
      <c r="AI70" s="22">
        <v>0.41708077999999998</v>
      </c>
      <c r="AJ70" s="22">
        <v>0.46016745999999997</v>
      </c>
      <c r="AK70" s="22">
        <v>2.4506110699999999</v>
      </c>
      <c r="AL70" s="22">
        <v>0.8772482399999999</v>
      </c>
      <c r="AM70" s="23">
        <v>2.4506110699999999</v>
      </c>
      <c r="AN70" s="104"/>
      <c r="AO70" s="64" t="s">
        <v>114</v>
      </c>
      <c r="AP70" s="22" t="s">
        <v>158</v>
      </c>
      <c r="AQ70" s="22" t="s">
        <v>158</v>
      </c>
      <c r="AR70" s="22" t="s">
        <v>158</v>
      </c>
      <c r="AS70" s="22" t="s">
        <v>50</v>
      </c>
      <c r="AT70" s="22" t="s">
        <v>158</v>
      </c>
      <c r="AU70" s="22" t="s">
        <v>158</v>
      </c>
      <c r="AV70" s="22" t="s">
        <v>158</v>
      </c>
      <c r="AW70" s="23" t="s">
        <v>158</v>
      </c>
      <c r="AX70" s="104"/>
    </row>
    <row r="71" spans="1:50" x14ac:dyDescent="0.2">
      <c r="A71" s="64" t="s">
        <v>115</v>
      </c>
      <c r="B71" s="22">
        <v>11</v>
      </c>
      <c r="C71" s="22">
        <v>3</v>
      </c>
      <c r="D71" s="22">
        <v>13.24812601</v>
      </c>
      <c r="E71" s="22" t="s">
        <v>50</v>
      </c>
      <c r="F71" s="22">
        <v>7.8502807300000006</v>
      </c>
      <c r="G71" s="22">
        <v>5.3978452800000003</v>
      </c>
      <c r="H71" s="22">
        <v>6.6684125200000004</v>
      </c>
      <c r="I71" s="23">
        <v>6.5797134899999996</v>
      </c>
      <c r="J71" s="104"/>
      <c r="K71" s="64" t="s">
        <v>115</v>
      </c>
      <c r="L71" s="22">
        <v>10</v>
      </c>
      <c r="M71" s="22" t="s">
        <v>158</v>
      </c>
      <c r="N71" s="22">
        <v>9.1439686900000012</v>
      </c>
      <c r="O71" s="22">
        <v>1.8924E-2</v>
      </c>
      <c r="P71" s="22">
        <v>5.4989518799999999</v>
      </c>
      <c r="Q71" s="22">
        <v>3.6260928099999994</v>
      </c>
      <c r="R71" s="22">
        <v>4.4026811399999994</v>
      </c>
      <c r="S71" s="23">
        <v>4.74128755</v>
      </c>
      <c r="T71" s="104"/>
      <c r="U71" s="64" t="s">
        <v>115</v>
      </c>
      <c r="V71" s="22">
        <v>11</v>
      </c>
      <c r="W71" s="22" t="s">
        <v>158</v>
      </c>
      <c r="X71" s="22">
        <v>10.7623543</v>
      </c>
      <c r="Y71" s="22">
        <v>0.18353335000000001</v>
      </c>
      <c r="Z71" s="22">
        <v>6.6218015299999999</v>
      </c>
      <c r="AA71" s="22">
        <v>3.95701942</v>
      </c>
      <c r="AB71" s="22">
        <v>5.8443342600000001</v>
      </c>
      <c r="AC71" s="23">
        <v>4.91802004</v>
      </c>
      <c r="AD71" s="104"/>
      <c r="AE71" s="64" t="s">
        <v>115</v>
      </c>
      <c r="AF71" s="22">
        <v>12</v>
      </c>
      <c r="AG71" s="22">
        <v>2</v>
      </c>
      <c r="AH71" s="22">
        <v>11.54377414</v>
      </c>
      <c r="AI71" s="22">
        <v>0.61149637999999995</v>
      </c>
      <c r="AJ71" s="22">
        <v>5.3997937299999998</v>
      </c>
      <c r="AK71" s="22">
        <v>5.53248403</v>
      </c>
      <c r="AL71" s="22">
        <v>5.7420112799999998</v>
      </c>
      <c r="AM71" s="23">
        <v>5.8017628600000002</v>
      </c>
      <c r="AN71" s="104"/>
      <c r="AO71" s="64" t="s">
        <v>115</v>
      </c>
      <c r="AP71" s="22">
        <v>15</v>
      </c>
      <c r="AQ71" s="22">
        <v>4</v>
      </c>
      <c r="AR71" s="22">
        <v>17.340754889999999</v>
      </c>
      <c r="AS71" s="22">
        <v>1.28937211</v>
      </c>
      <c r="AT71" s="22">
        <v>9.1789347699999997</v>
      </c>
      <c r="AU71" s="22">
        <v>6.8724480100000003</v>
      </c>
      <c r="AV71" s="22">
        <v>14.724274579999999</v>
      </c>
      <c r="AW71" s="23">
        <v>2.61648031</v>
      </c>
      <c r="AX71" s="104"/>
    </row>
    <row r="72" spans="1:50" s="106" customFormat="1" ht="15" x14ac:dyDescent="0.25">
      <c r="A72" s="63" t="s">
        <v>116</v>
      </c>
      <c r="B72" s="19">
        <v>109</v>
      </c>
      <c r="C72" s="19">
        <v>32</v>
      </c>
      <c r="D72" s="19">
        <v>256.59838162</v>
      </c>
      <c r="E72" s="19">
        <v>23.336829990000009</v>
      </c>
      <c r="F72" s="19">
        <v>49.315256200000007</v>
      </c>
      <c r="G72" s="19">
        <v>183.94629543000002</v>
      </c>
      <c r="H72" s="19">
        <v>86.405399589999988</v>
      </c>
      <c r="I72" s="20">
        <v>170.19298202999997</v>
      </c>
      <c r="J72" s="105"/>
      <c r="K72" s="63" t="s">
        <v>116</v>
      </c>
      <c r="L72" s="19">
        <v>107</v>
      </c>
      <c r="M72" s="19">
        <v>31</v>
      </c>
      <c r="N72" s="19">
        <v>193.22385083999987</v>
      </c>
      <c r="O72" s="19">
        <v>18.929840979999994</v>
      </c>
      <c r="P72" s="19">
        <v>54.106688360000007</v>
      </c>
      <c r="Q72" s="19">
        <v>120.18732150000001</v>
      </c>
      <c r="R72" s="19">
        <v>87.645181509999986</v>
      </c>
      <c r="S72" s="20">
        <v>105.57866932999998</v>
      </c>
      <c r="T72" s="105"/>
      <c r="U72" s="63" t="s">
        <v>116</v>
      </c>
      <c r="V72" s="19">
        <v>120</v>
      </c>
      <c r="W72" s="19">
        <v>28</v>
      </c>
      <c r="X72" s="19">
        <v>175.23111949999995</v>
      </c>
      <c r="Y72" s="19">
        <v>22.131773800000005</v>
      </c>
      <c r="Z72" s="19">
        <v>51.71065479</v>
      </c>
      <c r="AA72" s="19">
        <v>101.38869090999998</v>
      </c>
      <c r="AB72" s="19">
        <v>81.395132840000002</v>
      </c>
      <c r="AC72" s="20">
        <v>93.835986659999989</v>
      </c>
      <c r="AD72" s="105"/>
      <c r="AE72" s="63" t="s">
        <v>116</v>
      </c>
      <c r="AF72" s="19">
        <v>136</v>
      </c>
      <c r="AG72" s="19">
        <v>38</v>
      </c>
      <c r="AH72" s="19">
        <v>185.79672823000004</v>
      </c>
      <c r="AI72" s="19">
        <v>21.638756860000001</v>
      </c>
      <c r="AJ72" s="19">
        <v>64.827657620000011</v>
      </c>
      <c r="AK72" s="19">
        <v>99.330313750000002</v>
      </c>
      <c r="AL72" s="19">
        <v>85.494049390000015</v>
      </c>
      <c r="AM72" s="20">
        <v>100.30267884</v>
      </c>
      <c r="AN72" s="105"/>
      <c r="AO72" s="63" t="s">
        <v>116</v>
      </c>
      <c r="AP72" s="19">
        <v>150</v>
      </c>
      <c r="AQ72" s="19">
        <v>35</v>
      </c>
      <c r="AR72" s="19">
        <v>181.25213704000001</v>
      </c>
      <c r="AS72" s="19">
        <v>27.430898879999997</v>
      </c>
      <c r="AT72" s="19">
        <v>65.605412550000011</v>
      </c>
      <c r="AU72" s="19">
        <v>88.215825609999996</v>
      </c>
      <c r="AV72" s="19">
        <v>105.07742634000002</v>
      </c>
      <c r="AW72" s="20">
        <v>76.174710699999991</v>
      </c>
      <c r="AX72" s="105"/>
    </row>
    <row r="73" spans="1:50" x14ac:dyDescent="0.2">
      <c r="A73" s="64" t="s">
        <v>117</v>
      </c>
      <c r="B73" s="22">
        <v>9</v>
      </c>
      <c r="C73" s="22" t="s">
        <v>158</v>
      </c>
      <c r="D73" s="22">
        <v>19.538163409999999</v>
      </c>
      <c r="E73" s="22">
        <v>1.54402778</v>
      </c>
      <c r="F73" s="22">
        <v>1.33387904</v>
      </c>
      <c r="G73" s="22">
        <v>16.660256589999999</v>
      </c>
      <c r="H73" s="22">
        <v>1.7890781899999999</v>
      </c>
      <c r="I73" s="23">
        <v>17.749085219999998</v>
      </c>
      <c r="J73" s="104"/>
      <c r="K73" s="64" t="s">
        <v>117</v>
      </c>
      <c r="L73" s="22">
        <v>9</v>
      </c>
      <c r="M73" s="22" t="s">
        <v>50</v>
      </c>
      <c r="N73" s="22">
        <v>3.4148308599999999</v>
      </c>
      <c r="O73" s="22">
        <v>1.8420644399999999</v>
      </c>
      <c r="P73" s="22">
        <v>1.3932375100000001</v>
      </c>
      <c r="Q73" s="22">
        <v>0.17952891000000001</v>
      </c>
      <c r="R73" s="22">
        <v>2.2729304799999999</v>
      </c>
      <c r="S73" s="23">
        <v>1.1419003799999998</v>
      </c>
      <c r="T73" s="104"/>
      <c r="U73" s="64" t="s">
        <v>117</v>
      </c>
      <c r="V73" s="22">
        <v>11</v>
      </c>
      <c r="W73" s="22" t="s">
        <v>158</v>
      </c>
      <c r="X73" s="22">
        <v>14.626382209999999</v>
      </c>
      <c r="Y73" s="22">
        <v>1.7466095799999999</v>
      </c>
      <c r="Z73" s="22">
        <v>1.3711078299999999</v>
      </c>
      <c r="AA73" s="22">
        <v>11.5086648</v>
      </c>
      <c r="AB73" s="22">
        <v>3.1149880599999999</v>
      </c>
      <c r="AC73" s="23">
        <v>11.511394149999999</v>
      </c>
      <c r="AD73" s="104"/>
      <c r="AE73" s="64" t="s">
        <v>117</v>
      </c>
      <c r="AF73" s="22">
        <v>15</v>
      </c>
      <c r="AG73" s="22">
        <v>2</v>
      </c>
      <c r="AH73" s="22">
        <v>14.893737860000002</v>
      </c>
      <c r="AI73" s="22">
        <v>1.14531487</v>
      </c>
      <c r="AJ73" s="22">
        <v>1.9407673499999998</v>
      </c>
      <c r="AK73" s="22">
        <v>11.80765564</v>
      </c>
      <c r="AL73" s="22">
        <v>2.1684994500000001</v>
      </c>
      <c r="AM73" s="23">
        <v>12.725238409999999</v>
      </c>
      <c r="AN73" s="104"/>
      <c r="AO73" s="64" t="s">
        <v>117</v>
      </c>
      <c r="AP73" s="22">
        <v>17</v>
      </c>
      <c r="AQ73" s="22">
        <v>4</v>
      </c>
      <c r="AR73" s="22">
        <v>16.36137823</v>
      </c>
      <c r="AS73" s="22">
        <v>3.0868030800000001</v>
      </c>
      <c r="AT73" s="22">
        <v>1.7307214000000002</v>
      </c>
      <c r="AU73" s="22">
        <v>11.54385375</v>
      </c>
      <c r="AV73" s="22">
        <v>4.7098710500000003</v>
      </c>
      <c r="AW73" s="23">
        <v>11.651507179999999</v>
      </c>
      <c r="AX73" s="104"/>
    </row>
    <row r="74" spans="1:50" x14ac:dyDescent="0.2">
      <c r="A74" s="64" t="s">
        <v>118</v>
      </c>
      <c r="B74" s="22">
        <v>75</v>
      </c>
      <c r="C74" s="22">
        <v>25</v>
      </c>
      <c r="D74" s="22">
        <v>218.5833112</v>
      </c>
      <c r="E74" s="22">
        <v>16.574673940000007</v>
      </c>
      <c r="F74" s="22">
        <v>40.411665820000003</v>
      </c>
      <c r="G74" s="22">
        <v>161.59697144</v>
      </c>
      <c r="H74" s="22">
        <v>67.343355659999972</v>
      </c>
      <c r="I74" s="23">
        <v>151.23995553999998</v>
      </c>
      <c r="J74" s="104"/>
      <c r="K74" s="64" t="s">
        <v>118</v>
      </c>
      <c r="L74" s="22">
        <v>68</v>
      </c>
      <c r="M74" s="22">
        <v>24</v>
      </c>
      <c r="N74" s="22">
        <v>166.61689094999986</v>
      </c>
      <c r="O74" s="22">
        <v>13.557320800000001</v>
      </c>
      <c r="P74" s="22">
        <v>46.38867461000001</v>
      </c>
      <c r="Q74" s="22">
        <v>106.67089553999999</v>
      </c>
      <c r="R74" s="22">
        <v>67.199275810000003</v>
      </c>
      <c r="S74" s="23">
        <v>99.417615139999981</v>
      </c>
      <c r="T74" s="104"/>
      <c r="U74" s="64" t="s">
        <v>118</v>
      </c>
      <c r="V74" s="22">
        <v>69</v>
      </c>
      <c r="W74" s="22">
        <v>18</v>
      </c>
      <c r="X74" s="22">
        <v>129.90147848000001</v>
      </c>
      <c r="Y74" s="22">
        <v>11.867757010000004</v>
      </c>
      <c r="Z74" s="22">
        <v>41.058566040000002</v>
      </c>
      <c r="AA74" s="22">
        <v>76.975155429999987</v>
      </c>
      <c r="AB74" s="22">
        <v>52.89213920000001</v>
      </c>
      <c r="AC74" s="23">
        <v>77.009339279999992</v>
      </c>
      <c r="AD74" s="104"/>
      <c r="AE74" s="64" t="s">
        <v>118</v>
      </c>
      <c r="AF74" s="22">
        <v>81</v>
      </c>
      <c r="AG74" s="22">
        <v>24</v>
      </c>
      <c r="AH74" s="22">
        <v>134.42980054</v>
      </c>
      <c r="AI74" s="22">
        <v>13.92216792</v>
      </c>
      <c r="AJ74" s="22">
        <v>49.621741400000012</v>
      </c>
      <c r="AK74" s="22">
        <v>70.885891219999991</v>
      </c>
      <c r="AL74" s="22">
        <v>60.558191560000004</v>
      </c>
      <c r="AM74" s="23">
        <v>73.871608979999991</v>
      </c>
      <c r="AN74" s="104"/>
      <c r="AO74" s="64" t="s">
        <v>118</v>
      </c>
      <c r="AP74" s="22">
        <v>84</v>
      </c>
      <c r="AQ74" s="22">
        <v>19</v>
      </c>
      <c r="AR74" s="22">
        <v>123.72970050000002</v>
      </c>
      <c r="AS74" s="22">
        <v>16.748434639999999</v>
      </c>
      <c r="AT74" s="22">
        <v>44.86097049</v>
      </c>
      <c r="AU74" s="22">
        <v>62.120295370000001</v>
      </c>
      <c r="AV74" s="22">
        <v>66.35072593000001</v>
      </c>
      <c r="AW74" s="23">
        <v>57.378974569999997</v>
      </c>
      <c r="AX74" s="104"/>
    </row>
    <row r="75" spans="1:50" x14ac:dyDescent="0.2">
      <c r="A75" s="64" t="s">
        <v>119</v>
      </c>
      <c r="B75" s="22">
        <v>8</v>
      </c>
      <c r="C75" s="22" t="s">
        <v>50</v>
      </c>
      <c r="D75" s="22">
        <v>2.2104675999999999</v>
      </c>
      <c r="E75" s="22">
        <v>0.52552803000000003</v>
      </c>
      <c r="F75" s="22">
        <v>1.6849395700000001</v>
      </c>
      <c r="G75" s="22" t="s">
        <v>50</v>
      </c>
      <c r="H75" s="22">
        <v>1.87630491</v>
      </c>
      <c r="I75" s="23">
        <v>0.33416268999999998</v>
      </c>
      <c r="J75" s="104"/>
      <c r="K75" s="64" t="s">
        <v>119</v>
      </c>
      <c r="L75" s="22">
        <v>8</v>
      </c>
      <c r="M75" s="22" t="s">
        <v>158</v>
      </c>
      <c r="N75" s="22">
        <v>4.7555780200000006</v>
      </c>
      <c r="O75" s="22">
        <v>0.22025199000000001</v>
      </c>
      <c r="P75" s="22">
        <v>1.9942331600000001</v>
      </c>
      <c r="Q75" s="22">
        <v>2.5410928699999999</v>
      </c>
      <c r="R75" s="22">
        <v>1.82789918</v>
      </c>
      <c r="S75" s="23">
        <v>2.92767884</v>
      </c>
      <c r="T75" s="104"/>
      <c r="U75" s="64" t="s">
        <v>119</v>
      </c>
      <c r="V75" s="22">
        <v>13</v>
      </c>
      <c r="W75" s="22" t="s">
        <v>158</v>
      </c>
      <c r="X75" s="22">
        <v>6.68480059</v>
      </c>
      <c r="Y75" s="22">
        <v>1.1683384999999999</v>
      </c>
      <c r="Z75" s="22">
        <v>4.2194692699999994</v>
      </c>
      <c r="AA75" s="22">
        <v>1.29699282</v>
      </c>
      <c r="AB75" s="22">
        <v>4.9593824699999995</v>
      </c>
      <c r="AC75" s="23">
        <v>1.7254181200000001</v>
      </c>
      <c r="AD75" s="104"/>
      <c r="AE75" s="64" t="s">
        <v>119</v>
      </c>
      <c r="AF75" s="22">
        <v>11</v>
      </c>
      <c r="AG75" s="22">
        <v>2</v>
      </c>
      <c r="AH75" s="22">
        <v>6.5243239299999995</v>
      </c>
      <c r="AI75" s="22">
        <v>1.7144480899999999</v>
      </c>
      <c r="AJ75" s="22">
        <v>4.8098758400000001</v>
      </c>
      <c r="AK75" s="22" t="s">
        <v>50</v>
      </c>
      <c r="AL75" s="22">
        <v>4.9321723799999999</v>
      </c>
      <c r="AM75" s="23">
        <v>1.5921515499999999</v>
      </c>
      <c r="AN75" s="104"/>
      <c r="AO75" s="64" t="s">
        <v>119</v>
      </c>
      <c r="AP75" s="22">
        <v>15</v>
      </c>
      <c r="AQ75" s="22">
        <v>3</v>
      </c>
      <c r="AR75" s="22">
        <v>10.940825860000002</v>
      </c>
      <c r="AS75" s="22">
        <v>3.07029949</v>
      </c>
      <c r="AT75" s="22">
        <v>5.6777762699999998</v>
      </c>
      <c r="AU75" s="22">
        <v>2.1927501</v>
      </c>
      <c r="AV75" s="22">
        <v>6.6956178600000005</v>
      </c>
      <c r="AW75" s="23">
        <v>4.2452079999999999</v>
      </c>
      <c r="AX75" s="104"/>
    </row>
    <row r="76" spans="1:50" x14ac:dyDescent="0.2">
      <c r="A76" s="64" t="s">
        <v>120</v>
      </c>
      <c r="B76" s="22">
        <v>4</v>
      </c>
      <c r="C76" s="22" t="s">
        <v>158</v>
      </c>
      <c r="D76" s="22">
        <v>3.1887046400000001</v>
      </c>
      <c r="E76" s="22">
        <v>2.3326151799999999</v>
      </c>
      <c r="F76" s="22">
        <v>0.85608946000000008</v>
      </c>
      <c r="G76" s="22" t="s">
        <v>50</v>
      </c>
      <c r="H76" s="22">
        <v>3.1887046400000001</v>
      </c>
      <c r="I76" s="23" t="s">
        <v>50</v>
      </c>
      <c r="J76" s="104"/>
      <c r="K76" s="64" t="s">
        <v>120</v>
      </c>
      <c r="L76" s="22">
        <v>5</v>
      </c>
      <c r="M76" s="22" t="s">
        <v>158</v>
      </c>
      <c r="N76" s="22">
        <v>4.5405219600000004</v>
      </c>
      <c r="O76" s="22">
        <v>2.5024960800000002</v>
      </c>
      <c r="P76" s="22">
        <v>0.15366402000000001</v>
      </c>
      <c r="Q76" s="22">
        <v>1.8843618600000001</v>
      </c>
      <c r="R76" s="22">
        <v>2.6561601000000001</v>
      </c>
      <c r="S76" s="23">
        <v>1.8843618600000001</v>
      </c>
      <c r="T76" s="104"/>
      <c r="U76" s="64" t="s">
        <v>120</v>
      </c>
      <c r="V76" s="22">
        <v>9</v>
      </c>
      <c r="W76" s="22">
        <v>4</v>
      </c>
      <c r="X76" s="22">
        <v>11.838318979999999</v>
      </c>
      <c r="Y76" s="22">
        <v>6.7829428099999998</v>
      </c>
      <c r="Z76" s="22">
        <v>0.65947518000000005</v>
      </c>
      <c r="AA76" s="22">
        <v>4.3959009900000003</v>
      </c>
      <c r="AB76" s="22">
        <v>9.1713959499999991</v>
      </c>
      <c r="AC76" s="23">
        <v>2.66692303</v>
      </c>
      <c r="AD76" s="104"/>
      <c r="AE76" s="64" t="s">
        <v>120</v>
      </c>
      <c r="AF76" s="22">
        <v>10</v>
      </c>
      <c r="AG76" s="22">
        <v>6</v>
      </c>
      <c r="AH76" s="22">
        <v>15.90370338</v>
      </c>
      <c r="AI76" s="22">
        <v>3.77157163</v>
      </c>
      <c r="AJ76" s="22">
        <v>3.4538141099999997</v>
      </c>
      <c r="AK76" s="22">
        <v>8.6783176399999995</v>
      </c>
      <c r="AL76" s="22">
        <v>6.1974023300000001</v>
      </c>
      <c r="AM76" s="23">
        <v>9.7063010500000004</v>
      </c>
      <c r="AN76" s="104"/>
      <c r="AO76" s="64" t="s">
        <v>120</v>
      </c>
      <c r="AP76" s="22">
        <v>11</v>
      </c>
      <c r="AQ76" s="22">
        <v>4</v>
      </c>
      <c r="AR76" s="22">
        <v>10.950252520000001</v>
      </c>
      <c r="AS76" s="22">
        <v>3.5086296799999999</v>
      </c>
      <c r="AT76" s="22">
        <v>2.3025564199999997</v>
      </c>
      <c r="AU76" s="22">
        <v>5.1390664199999998</v>
      </c>
      <c r="AV76" s="22">
        <v>8.9282831600000012</v>
      </c>
      <c r="AW76" s="23">
        <v>2.0219693599999999</v>
      </c>
      <c r="AX76" s="104"/>
    </row>
    <row r="77" spans="1:50" x14ac:dyDescent="0.2">
      <c r="A77" s="64" t="s">
        <v>121</v>
      </c>
      <c r="B77" s="22">
        <v>5</v>
      </c>
      <c r="C77" s="22" t="s">
        <v>158</v>
      </c>
      <c r="D77" s="22">
        <v>2.7679194300000001</v>
      </c>
      <c r="E77" s="22">
        <v>2.3599850600000001</v>
      </c>
      <c r="F77" s="22">
        <v>0.40793436999999999</v>
      </c>
      <c r="G77" s="22" t="s">
        <v>50</v>
      </c>
      <c r="H77" s="22">
        <v>2.3599850600000001</v>
      </c>
      <c r="I77" s="23">
        <v>0.40793436999999999</v>
      </c>
      <c r="J77" s="104"/>
      <c r="K77" s="64" t="s">
        <v>121</v>
      </c>
      <c r="L77" s="22">
        <v>9</v>
      </c>
      <c r="M77" s="22" t="s">
        <v>158</v>
      </c>
      <c r="N77" s="22">
        <v>5.7523123200000006</v>
      </c>
      <c r="O77" s="22">
        <v>0.76146546999999998</v>
      </c>
      <c r="P77" s="22">
        <v>0.65444606999999999</v>
      </c>
      <c r="Q77" s="22">
        <v>4.33640078</v>
      </c>
      <c r="R77" s="22">
        <v>5.7523123200000006</v>
      </c>
      <c r="S77" s="23" t="s">
        <v>50</v>
      </c>
      <c r="T77" s="104"/>
      <c r="U77" s="64" t="s">
        <v>121</v>
      </c>
      <c r="V77" s="22">
        <v>7</v>
      </c>
      <c r="W77" s="22" t="s">
        <v>50</v>
      </c>
      <c r="X77" s="22">
        <v>1.1766470099999999</v>
      </c>
      <c r="Y77" s="22">
        <v>0.56612590000000007</v>
      </c>
      <c r="Z77" s="22">
        <v>0.54776429999999998</v>
      </c>
      <c r="AA77" s="22">
        <v>6.2756809999999996E-2</v>
      </c>
      <c r="AB77" s="22">
        <v>1.03459959</v>
      </c>
      <c r="AC77" s="23">
        <v>0.14204741999999998</v>
      </c>
      <c r="AD77" s="104"/>
      <c r="AE77" s="64" t="s">
        <v>121</v>
      </c>
      <c r="AF77" s="22">
        <v>5</v>
      </c>
      <c r="AG77" s="22">
        <v>1</v>
      </c>
      <c r="AH77" s="22">
        <v>3.3127449999999996</v>
      </c>
      <c r="AI77" s="22">
        <v>0.91499021999999997</v>
      </c>
      <c r="AJ77" s="22">
        <v>9.7775329999999994E-2</v>
      </c>
      <c r="AK77" s="22">
        <v>2.2999794499999999</v>
      </c>
      <c r="AL77" s="22">
        <v>2.7788803399999997</v>
      </c>
      <c r="AM77" s="23">
        <v>0.53386465999999999</v>
      </c>
      <c r="AN77" s="104"/>
      <c r="AO77" s="64" t="s">
        <v>121</v>
      </c>
      <c r="AP77" s="22">
        <v>9</v>
      </c>
      <c r="AQ77" s="22" t="s">
        <v>158</v>
      </c>
      <c r="AR77" s="22">
        <v>6.7993852200000005</v>
      </c>
      <c r="AS77" s="22">
        <v>0.79984394999999997</v>
      </c>
      <c r="AT77" s="22">
        <v>5.1224896800000002</v>
      </c>
      <c r="AU77" s="22">
        <v>0.87705158999999999</v>
      </c>
      <c r="AV77" s="22">
        <v>5.9223336300000007</v>
      </c>
      <c r="AW77" s="23">
        <v>0.87705158999999999</v>
      </c>
      <c r="AX77" s="104"/>
    </row>
    <row r="78" spans="1:50" x14ac:dyDescent="0.2">
      <c r="A78" s="64" t="s">
        <v>122</v>
      </c>
      <c r="B78" s="22">
        <v>5</v>
      </c>
      <c r="C78" s="22">
        <v>3</v>
      </c>
      <c r="D78" s="22">
        <v>8.7408766599999996</v>
      </c>
      <c r="E78" s="22" t="s">
        <v>50</v>
      </c>
      <c r="F78" s="22">
        <v>3.9746546499999997</v>
      </c>
      <c r="G78" s="22">
        <v>4.7662220099999999</v>
      </c>
      <c r="H78" s="22">
        <v>8.7408766599999996</v>
      </c>
      <c r="I78" s="23" t="s">
        <v>50</v>
      </c>
      <c r="J78" s="104"/>
      <c r="K78" s="64" t="s">
        <v>122</v>
      </c>
      <c r="L78" s="22">
        <v>5</v>
      </c>
      <c r="M78" s="22">
        <v>3</v>
      </c>
      <c r="N78" s="22">
        <v>7.3322219800000008</v>
      </c>
      <c r="O78" s="22" t="s">
        <v>50</v>
      </c>
      <c r="P78" s="22">
        <v>3.3153198800000001</v>
      </c>
      <c r="Q78" s="22">
        <v>4.0169021000000003</v>
      </c>
      <c r="R78" s="22">
        <v>7.3322219800000008</v>
      </c>
      <c r="S78" s="23" t="s">
        <v>50</v>
      </c>
      <c r="T78" s="104"/>
      <c r="U78" s="64" t="s">
        <v>122</v>
      </c>
      <c r="V78" s="22">
        <v>8</v>
      </c>
      <c r="W78" s="22" t="s">
        <v>158</v>
      </c>
      <c r="X78" s="22">
        <v>9.2451277300000019</v>
      </c>
      <c r="Y78" s="22" t="s">
        <v>50</v>
      </c>
      <c r="Z78" s="22">
        <v>3.67937052</v>
      </c>
      <c r="AA78" s="22">
        <v>5.5657572100000001</v>
      </c>
      <c r="AB78" s="22">
        <v>8.5582963500000009</v>
      </c>
      <c r="AC78" s="23">
        <v>0.68683137999999999</v>
      </c>
      <c r="AD78" s="104"/>
      <c r="AE78" s="64" t="s">
        <v>122</v>
      </c>
      <c r="AF78" s="22">
        <v>8</v>
      </c>
      <c r="AG78" s="22">
        <v>2</v>
      </c>
      <c r="AH78" s="22">
        <v>7.9372218799999992</v>
      </c>
      <c r="AI78" s="22" t="s">
        <v>50</v>
      </c>
      <c r="AJ78" s="22">
        <v>3.2229340900000003</v>
      </c>
      <c r="AK78" s="22">
        <v>4.7142877900000002</v>
      </c>
      <c r="AL78" s="22">
        <v>7.3188127300000003</v>
      </c>
      <c r="AM78" s="23">
        <v>0.61840914999999996</v>
      </c>
      <c r="AN78" s="104"/>
      <c r="AO78" s="64" t="s">
        <v>122</v>
      </c>
      <c r="AP78" s="22">
        <v>8</v>
      </c>
      <c r="AQ78" s="22">
        <v>3</v>
      </c>
      <c r="AR78" s="22">
        <v>8.2076910600000001</v>
      </c>
      <c r="AS78" s="22" t="s">
        <v>50</v>
      </c>
      <c r="AT78" s="22">
        <v>3.7624417499999998</v>
      </c>
      <c r="AU78" s="22">
        <v>4.4452493100000003</v>
      </c>
      <c r="AV78" s="22">
        <v>8.2076910600000001</v>
      </c>
      <c r="AW78" s="23" t="s">
        <v>50</v>
      </c>
      <c r="AX78" s="104"/>
    </row>
    <row r="79" spans="1:50" x14ac:dyDescent="0.2">
      <c r="A79" s="64" t="s">
        <v>123</v>
      </c>
      <c r="B79" s="22">
        <v>3</v>
      </c>
      <c r="C79" s="22" t="s">
        <v>50</v>
      </c>
      <c r="D79" s="22">
        <v>1.56893868</v>
      </c>
      <c r="E79" s="22" t="s">
        <v>50</v>
      </c>
      <c r="F79" s="22">
        <v>0.64609329000000004</v>
      </c>
      <c r="G79" s="22">
        <v>0.92284538999999999</v>
      </c>
      <c r="H79" s="22">
        <v>1.1070944700000001</v>
      </c>
      <c r="I79" s="23">
        <v>0.46184420999999998</v>
      </c>
      <c r="J79" s="104"/>
      <c r="K79" s="64" t="s">
        <v>123</v>
      </c>
      <c r="L79" s="22">
        <v>3</v>
      </c>
      <c r="M79" s="22" t="s">
        <v>50</v>
      </c>
      <c r="N79" s="22">
        <v>0.81149475000000004</v>
      </c>
      <c r="O79" s="22">
        <v>4.6242199999999997E-2</v>
      </c>
      <c r="P79" s="22">
        <v>0.20711310999999999</v>
      </c>
      <c r="Q79" s="22">
        <v>0.55813944000000004</v>
      </c>
      <c r="R79" s="22">
        <v>0.60438164000000005</v>
      </c>
      <c r="S79" s="23">
        <v>0.20711310999999999</v>
      </c>
      <c r="T79" s="104"/>
      <c r="U79" s="64" t="s">
        <v>123</v>
      </c>
      <c r="V79" s="22">
        <v>3</v>
      </c>
      <c r="W79" s="22" t="s">
        <v>158</v>
      </c>
      <c r="X79" s="22">
        <v>1.7583645000000001</v>
      </c>
      <c r="Y79" s="22" t="s">
        <v>50</v>
      </c>
      <c r="Z79" s="22">
        <v>0.17490164999999999</v>
      </c>
      <c r="AA79" s="22">
        <v>1.5834628500000001</v>
      </c>
      <c r="AB79" s="22">
        <v>1.66433122</v>
      </c>
      <c r="AC79" s="23">
        <v>9.4033279999999997E-2</v>
      </c>
      <c r="AD79" s="104"/>
      <c r="AE79" s="64" t="s">
        <v>123</v>
      </c>
      <c r="AF79" s="22">
        <v>6</v>
      </c>
      <c r="AG79" s="22">
        <v>1</v>
      </c>
      <c r="AH79" s="22">
        <v>2.7951956399999998</v>
      </c>
      <c r="AI79" s="22">
        <v>0.17026413000000001</v>
      </c>
      <c r="AJ79" s="22">
        <v>1.6807494999999999</v>
      </c>
      <c r="AK79" s="22">
        <v>0.94418201000000002</v>
      </c>
      <c r="AL79" s="22">
        <v>1.5400905999999999</v>
      </c>
      <c r="AM79" s="23">
        <v>1.2551050399999999</v>
      </c>
      <c r="AN79" s="104"/>
      <c r="AO79" s="64" t="s">
        <v>123</v>
      </c>
      <c r="AP79" s="22">
        <v>6</v>
      </c>
      <c r="AQ79" s="22" t="s">
        <v>158</v>
      </c>
      <c r="AR79" s="22">
        <v>4.2629036499999993</v>
      </c>
      <c r="AS79" s="22">
        <v>0.21688804</v>
      </c>
      <c r="AT79" s="22">
        <v>2.1484565400000002</v>
      </c>
      <c r="AU79" s="22">
        <v>1.89755907</v>
      </c>
      <c r="AV79" s="22">
        <v>4.2629036499999993</v>
      </c>
      <c r="AW79" s="23" t="s">
        <v>50</v>
      </c>
      <c r="AX79" s="104"/>
    </row>
    <row r="80" spans="1:50" s="106" customFormat="1" ht="15" x14ac:dyDescent="0.25">
      <c r="A80" s="63" t="s">
        <v>124</v>
      </c>
      <c r="B80" s="19">
        <v>36</v>
      </c>
      <c r="C80" s="19">
        <v>11</v>
      </c>
      <c r="D80" s="19">
        <v>37.497710679999997</v>
      </c>
      <c r="E80" s="19">
        <v>3.0967296299999996</v>
      </c>
      <c r="F80" s="19">
        <v>11.042552430000001</v>
      </c>
      <c r="G80" s="19">
        <v>23.358428620000005</v>
      </c>
      <c r="H80" s="19">
        <v>26.77930224</v>
      </c>
      <c r="I80" s="20">
        <v>10.718408440000001</v>
      </c>
      <c r="J80" s="105"/>
      <c r="K80" s="63" t="s">
        <v>124</v>
      </c>
      <c r="L80" s="19">
        <v>34</v>
      </c>
      <c r="M80" s="19">
        <v>9</v>
      </c>
      <c r="N80" s="19">
        <v>30.270978789999997</v>
      </c>
      <c r="O80" s="19">
        <v>2.6253599599999999</v>
      </c>
      <c r="P80" s="19">
        <v>6.0780564899999998</v>
      </c>
      <c r="Q80" s="19">
        <v>21.567562339999998</v>
      </c>
      <c r="R80" s="19">
        <v>16.821639739999998</v>
      </c>
      <c r="S80" s="20">
        <v>13.449339050000001</v>
      </c>
      <c r="T80" s="105"/>
      <c r="U80" s="63" t="s">
        <v>124</v>
      </c>
      <c r="V80" s="19">
        <v>38</v>
      </c>
      <c r="W80" s="19">
        <v>14</v>
      </c>
      <c r="X80" s="19">
        <v>46.626799709999979</v>
      </c>
      <c r="Y80" s="19">
        <v>7.8494333299999992</v>
      </c>
      <c r="Z80" s="19">
        <v>7.6699072700000004</v>
      </c>
      <c r="AA80" s="19">
        <v>31.107459109999997</v>
      </c>
      <c r="AB80" s="19">
        <v>33.727056179999991</v>
      </c>
      <c r="AC80" s="20">
        <v>12.89974353</v>
      </c>
      <c r="AD80" s="105"/>
      <c r="AE80" s="63" t="s">
        <v>124</v>
      </c>
      <c r="AF80" s="19">
        <v>44</v>
      </c>
      <c r="AG80" s="19">
        <v>10</v>
      </c>
      <c r="AH80" s="19">
        <v>35.299071339999998</v>
      </c>
      <c r="AI80" s="19">
        <v>6.7578384899999993</v>
      </c>
      <c r="AJ80" s="19">
        <v>8.6117017400000009</v>
      </c>
      <c r="AK80" s="19">
        <v>19.929531109999999</v>
      </c>
      <c r="AL80" s="19">
        <v>24.30151832</v>
      </c>
      <c r="AM80" s="20">
        <v>10.99755302</v>
      </c>
      <c r="AN80" s="105"/>
      <c r="AO80" s="63" t="s">
        <v>124</v>
      </c>
      <c r="AP80" s="19">
        <v>53</v>
      </c>
      <c r="AQ80" s="19">
        <v>10</v>
      </c>
      <c r="AR80" s="19">
        <v>37.488428419999998</v>
      </c>
      <c r="AS80" s="19">
        <v>6.7966076099999997</v>
      </c>
      <c r="AT80" s="19">
        <v>9.3914807399999987</v>
      </c>
      <c r="AU80" s="19">
        <v>21.300340070000001</v>
      </c>
      <c r="AV80" s="19">
        <v>28.214743499999997</v>
      </c>
      <c r="AW80" s="20">
        <v>9.2736849200000009</v>
      </c>
      <c r="AX80" s="105"/>
    </row>
    <row r="81" spans="1:50" x14ac:dyDescent="0.2">
      <c r="A81" s="64" t="s">
        <v>125</v>
      </c>
      <c r="B81" s="22" t="s">
        <v>50</v>
      </c>
      <c r="C81" s="22" t="s">
        <v>50</v>
      </c>
      <c r="D81" s="22" t="s">
        <v>50</v>
      </c>
      <c r="E81" s="22" t="s">
        <v>50</v>
      </c>
      <c r="F81" s="22" t="s">
        <v>50</v>
      </c>
      <c r="G81" s="22" t="s">
        <v>50</v>
      </c>
      <c r="H81" s="22" t="s">
        <v>50</v>
      </c>
      <c r="I81" s="23" t="s">
        <v>50</v>
      </c>
      <c r="J81" s="104"/>
      <c r="K81" s="64" t="s">
        <v>125</v>
      </c>
      <c r="L81" s="22" t="s">
        <v>50</v>
      </c>
      <c r="M81" s="22" t="s">
        <v>50</v>
      </c>
      <c r="N81" s="22" t="s">
        <v>50</v>
      </c>
      <c r="O81" s="22" t="s">
        <v>50</v>
      </c>
      <c r="P81" s="22" t="s">
        <v>50</v>
      </c>
      <c r="Q81" s="22" t="s">
        <v>50</v>
      </c>
      <c r="R81" s="22" t="s">
        <v>50</v>
      </c>
      <c r="S81" s="23" t="s">
        <v>50</v>
      </c>
      <c r="T81" s="104"/>
      <c r="U81" s="64" t="s">
        <v>125</v>
      </c>
      <c r="V81" s="22" t="s">
        <v>50</v>
      </c>
      <c r="W81" s="22" t="s">
        <v>50</v>
      </c>
      <c r="X81" s="22" t="s">
        <v>50</v>
      </c>
      <c r="Y81" s="22" t="s">
        <v>50</v>
      </c>
      <c r="Z81" s="22" t="s">
        <v>50</v>
      </c>
      <c r="AA81" s="22" t="s">
        <v>50</v>
      </c>
      <c r="AB81" s="22" t="s">
        <v>50</v>
      </c>
      <c r="AC81" s="23" t="s">
        <v>50</v>
      </c>
      <c r="AD81" s="104"/>
      <c r="AE81" s="64" t="s">
        <v>125</v>
      </c>
      <c r="AF81" s="22" t="s">
        <v>158</v>
      </c>
      <c r="AG81" s="22" t="s">
        <v>158</v>
      </c>
      <c r="AH81" s="22" t="s">
        <v>158</v>
      </c>
      <c r="AI81" s="22" t="s">
        <v>158</v>
      </c>
      <c r="AJ81" s="22" t="s">
        <v>158</v>
      </c>
      <c r="AK81" s="22" t="s">
        <v>158</v>
      </c>
      <c r="AL81" s="22" t="s">
        <v>158</v>
      </c>
      <c r="AM81" s="23" t="s">
        <v>158</v>
      </c>
      <c r="AN81" s="104"/>
      <c r="AO81" s="64" t="s">
        <v>125</v>
      </c>
      <c r="AP81" s="22" t="s">
        <v>158</v>
      </c>
      <c r="AQ81" s="22" t="s">
        <v>50</v>
      </c>
      <c r="AR81" s="22" t="s">
        <v>158</v>
      </c>
      <c r="AS81" s="22" t="s">
        <v>158</v>
      </c>
      <c r="AT81" s="22" t="s">
        <v>50</v>
      </c>
      <c r="AU81" s="22" t="s">
        <v>50</v>
      </c>
      <c r="AV81" s="22" t="s">
        <v>158</v>
      </c>
      <c r="AW81" s="23" t="s">
        <v>50</v>
      </c>
      <c r="AX81" s="104"/>
    </row>
    <row r="82" spans="1:50" x14ac:dyDescent="0.2">
      <c r="A82" s="64" t="s">
        <v>126</v>
      </c>
      <c r="B82" s="22">
        <v>12</v>
      </c>
      <c r="C82" s="22">
        <v>4</v>
      </c>
      <c r="D82" s="22">
        <v>14.514067890000002</v>
      </c>
      <c r="E82" s="22">
        <v>1.59066442</v>
      </c>
      <c r="F82" s="22">
        <v>1.2828845599999998</v>
      </c>
      <c r="G82" s="22">
        <v>11.640518910000001</v>
      </c>
      <c r="H82" s="22">
        <v>9.0582625399999994</v>
      </c>
      <c r="I82" s="23">
        <v>5.4558053500000003</v>
      </c>
      <c r="J82" s="104"/>
      <c r="K82" s="64" t="s">
        <v>126</v>
      </c>
      <c r="L82" s="22">
        <v>13</v>
      </c>
      <c r="M82" s="22">
        <v>4</v>
      </c>
      <c r="N82" s="22">
        <v>15.45503776</v>
      </c>
      <c r="O82" s="22">
        <v>1.7575788499999998</v>
      </c>
      <c r="P82" s="22">
        <v>0.45010068999999997</v>
      </c>
      <c r="Q82" s="22">
        <v>13.247358219999999</v>
      </c>
      <c r="R82" s="22">
        <v>5.7619719200000006</v>
      </c>
      <c r="S82" s="23">
        <v>9.6930658400000009</v>
      </c>
      <c r="T82" s="104"/>
      <c r="U82" s="64" t="s">
        <v>126</v>
      </c>
      <c r="V82" s="22">
        <v>12</v>
      </c>
      <c r="W82" s="22">
        <v>6</v>
      </c>
      <c r="X82" s="22">
        <v>18.418436410000002</v>
      </c>
      <c r="Y82" s="22">
        <v>3.49840844</v>
      </c>
      <c r="Z82" s="22">
        <v>2.1033873999999999</v>
      </c>
      <c r="AA82" s="22">
        <v>12.816640569999999</v>
      </c>
      <c r="AB82" s="22">
        <v>10.708440469999999</v>
      </c>
      <c r="AC82" s="23">
        <v>7.7099959399999998</v>
      </c>
      <c r="AD82" s="104"/>
      <c r="AE82" s="64" t="s">
        <v>126</v>
      </c>
      <c r="AF82" s="22">
        <v>15</v>
      </c>
      <c r="AG82" s="22">
        <v>4</v>
      </c>
      <c r="AH82" s="22">
        <v>15.241525640000001</v>
      </c>
      <c r="AI82" s="22">
        <v>2.4729602000000002</v>
      </c>
      <c r="AJ82" s="22">
        <v>4.0037772800000004</v>
      </c>
      <c r="AK82" s="22">
        <v>8.7647881600000002</v>
      </c>
      <c r="AL82" s="22">
        <v>8.9775387599999998</v>
      </c>
      <c r="AM82" s="23">
        <v>6.26398688</v>
      </c>
      <c r="AN82" s="104"/>
      <c r="AO82" s="64" t="s">
        <v>126</v>
      </c>
      <c r="AP82" s="22">
        <v>20</v>
      </c>
      <c r="AQ82" s="22" t="s">
        <v>158</v>
      </c>
      <c r="AR82" s="22">
        <v>11.24035668</v>
      </c>
      <c r="AS82" s="22">
        <v>3.1235034800000001</v>
      </c>
      <c r="AT82" s="22">
        <v>1.02486057</v>
      </c>
      <c r="AU82" s="22">
        <v>7.09199263</v>
      </c>
      <c r="AV82" s="22">
        <v>7.4754086399999995</v>
      </c>
      <c r="AW82" s="23">
        <v>3.7649480400000002</v>
      </c>
      <c r="AX82" s="104"/>
    </row>
    <row r="83" spans="1:50" x14ac:dyDescent="0.2">
      <c r="A83" s="64" t="s">
        <v>127</v>
      </c>
      <c r="B83" s="22">
        <v>6</v>
      </c>
      <c r="C83" s="22" t="s">
        <v>158</v>
      </c>
      <c r="D83" s="22">
        <v>4.6890909399999998</v>
      </c>
      <c r="E83" s="22">
        <v>0.29897925000000003</v>
      </c>
      <c r="F83" s="22">
        <v>1.3035763199999999</v>
      </c>
      <c r="G83" s="22">
        <v>3.08653537</v>
      </c>
      <c r="H83" s="22">
        <v>4.6890909399999998</v>
      </c>
      <c r="I83" s="23" t="s">
        <v>50</v>
      </c>
      <c r="J83" s="104"/>
      <c r="K83" s="64" t="s">
        <v>127</v>
      </c>
      <c r="L83" s="22">
        <v>4</v>
      </c>
      <c r="M83" s="22" t="s">
        <v>158</v>
      </c>
      <c r="N83" s="22">
        <v>3.7408195600000003</v>
      </c>
      <c r="O83" s="22">
        <v>0.25763999999999998</v>
      </c>
      <c r="P83" s="22">
        <v>2.6897982699999998</v>
      </c>
      <c r="Q83" s="22">
        <v>0.79338129000000002</v>
      </c>
      <c r="R83" s="22">
        <v>3.7408195600000003</v>
      </c>
      <c r="S83" s="23" t="s">
        <v>50</v>
      </c>
      <c r="T83" s="104"/>
      <c r="U83" s="64" t="s">
        <v>127</v>
      </c>
      <c r="V83" s="22">
        <v>6</v>
      </c>
      <c r="W83" s="22" t="s">
        <v>158</v>
      </c>
      <c r="X83" s="22">
        <v>3.47923326</v>
      </c>
      <c r="Y83" s="22">
        <v>0.53280844999999999</v>
      </c>
      <c r="Z83" s="22">
        <v>1.2705299999999999</v>
      </c>
      <c r="AA83" s="22">
        <v>1.67589481</v>
      </c>
      <c r="AB83" s="22">
        <v>3.47923326</v>
      </c>
      <c r="AC83" s="23" t="s">
        <v>50</v>
      </c>
      <c r="AD83" s="104"/>
      <c r="AE83" s="64" t="s">
        <v>127</v>
      </c>
      <c r="AF83" s="22" t="s">
        <v>158</v>
      </c>
      <c r="AG83" s="22" t="s">
        <v>158</v>
      </c>
      <c r="AH83" s="22" t="s">
        <v>158</v>
      </c>
      <c r="AI83" s="22" t="s">
        <v>158</v>
      </c>
      <c r="AJ83" s="22" t="s">
        <v>158</v>
      </c>
      <c r="AK83" s="22" t="s">
        <v>158</v>
      </c>
      <c r="AL83" s="22" t="s">
        <v>158</v>
      </c>
      <c r="AM83" s="23" t="s">
        <v>50</v>
      </c>
      <c r="AN83" s="104"/>
      <c r="AO83" s="64" t="s">
        <v>127</v>
      </c>
      <c r="AP83" s="22" t="s">
        <v>158</v>
      </c>
      <c r="AQ83" s="22" t="s">
        <v>158</v>
      </c>
      <c r="AR83" s="22" t="s">
        <v>158</v>
      </c>
      <c r="AS83" s="22" t="s">
        <v>158</v>
      </c>
      <c r="AT83" s="22" t="s">
        <v>158</v>
      </c>
      <c r="AU83" s="22" t="s">
        <v>158</v>
      </c>
      <c r="AV83" s="22" t="s">
        <v>158</v>
      </c>
      <c r="AW83" s="23" t="s">
        <v>50</v>
      </c>
      <c r="AX83" s="104"/>
    </row>
    <row r="84" spans="1:50" x14ac:dyDescent="0.2">
      <c r="A84" s="64" t="s">
        <v>128</v>
      </c>
      <c r="B84" s="22">
        <v>7</v>
      </c>
      <c r="C84" s="22" t="s">
        <v>158</v>
      </c>
      <c r="D84" s="22">
        <v>9.4313142400000007</v>
      </c>
      <c r="E84" s="22">
        <v>0.22859716999999999</v>
      </c>
      <c r="F84" s="22">
        <v>2.0642183300000001</v>
      </c>
      <c r="G84" s="22">
        <v>7.1384987399999993</v>
      </c>
      <c r="H84" s="22">
        <v>9.4313142400000007</v>
      </c>
      <c r="I84" s="23" t="s">
        <v>50</v>
      </c>
      <c r="J84" s="104"/>
      <c r="K84" s="64" t="s">
        <v>128</v>
      </c>
      <c r="L84" s="22">
        <v>5</v>
      </c>
      <c r="M84" s="22" t="s">
        <v>158</v>
      </c>
      <c r="N84" s="22">
        <v>4.7564917299999996</v>
      </c>
      <c r="O84" s="22">
        <v>0.20235113999999998</v>
      </c>
      <c r="P84" s="22">
        <v>0.22295569000000001</v>
      </c>
      <c r="Q84" s="22">
        <v>4.3311848999999993</v>
      </c>
      <c r="R84" s="22">
        <v>4.7564917299999996</v>
      </c>
      <c r="S84" s="23" t="s">
        <v>50</v>
      </c>
      <c r="T84" s="104"/>
      <c r="U84" s="64" t="s">
        <v>128</v>
      </c>
      <c r="V84" s="22">
        <v>8</v>
      </c>
      <c r="W84" s="22" t="s">
        <v>158</v>
      </c>
      <c r="X84" s="22">
        <v>15.55535491</v>
      </c>
      <c r="Y84" s="22">
        <v>2.4365607599999999</v>
      </c>
      <c r="Z84" s="22">
        <v>0.11864341</v>
      </c>
      <c r="AA84" s="22">
        <v>13.000150739999999</v>
      </c>
      <c r="AB84" s="22">
        <v>15.55535491</v>
      </c>
      <c r="AC84" s="23" t="s">
        <v>50</v>
      </c>
      <c r="AD84" s="104"/>
      <c r="AE84" s="64" t="s">
        <v>128</v>
      </c>
      <c r="AF84" s="22">
        <v>11</v>
      </c>
      <c r="AG84" s="22">
        <v>3</v>
      </c>
      <c r="AH84" s="22">
        <v>9.52637219</v>
      </c>
      <c r="AI84" s="22">
        <v>2.5109311299999999</v>
      </c>
      <c r="AJ84" s="22">
        <v>1.6536602500000002</v>
      </c>
      <c r="AK84" s="22">
        <v>5.3617808099999991</v>
      </c>
      <c r="AL84" s="22">
        <v>9.5263721900000018</v>
      </c>
      <c r="AM84" s="23" t="s">
        <v>50</v>
      </c>
      <c r="AN84" s="104"/>
      <c r="AO84" s="64" t="s">
        <v>128</v>
      </c>
      <c r="AP84" s="22">
        <v>11</v>
      </c>
      <c r="AQ84" s="22">
        <v>3</v>
      </c>
      <c r="AR84" s="22">
        <v>10.424134729999999</v>
      </c>
      <c r="AS84" s="22">
        <v>2.1703529000000001</v>
      </c>
      <c r="AT84" s="22">
        <v>1.5927088199999999</v>
      </c>
      <c r="AU84" s="22">
        <v>6.6610730099999991</v>
      </c>
      <c r="AV84" s="22">
        <v>9.895416599999999</v>
      </c>
      <c r="AW84" s="23">
        <v>0.52871813000000001</v>
      </c>
      <c r="AX84" s="104"/>
    </row>
    <row r="85" spans="1:50" x14ac:dyDescent="0.2">
      <c r="A85" s="64" t="s">
        <v>129</v>
      </c>
      <c r="B85" s="22">
        <v>11</v>
      </c>
      <c r="C85" s="22">
        <v>3</v>
      </c>
      <c r="D85" s="22">
        <v>8.8632376099999988</v>
      </c>
      <c r="E85" s="22">
        <v>0.97848879000000011</v>
      </c>
      <c r="F85" s="22">
        <v>6.391873219999999</v>
      </c>
      <c r="G85" s="22">
        <v>1.4928756000000001</v>
      </c>
      <c r="H85" s="22">
        <v>3.6006345199999994</v>
      </c>
      <c r="I85" s="23">
        <v>5.2626030899999998</v>
      </c>
      <c r="J85" s="104"/>
      <c r="K85" s="64" t="s">
        <v>129</v>
      </c>
      <c r="L85" s="22">
        <v>12</v>
      </c>
      <c r="M85" s="22" t="s">
        <v>158</v>
      </c>
      <c r="N85" s="22">
        <v>6.3186297399999996</v>
      </c>
      <c r="O85" s="22">
        <v>0.40778997000000006</v>
      </c>
      <c r="P85" s="22">
        <v>2.7152018399999998</v>
      </c>
      <c r="Q85" s="22">
        <v>3.1956379300000002</v>
      </c>
      <c r="R85" s="22">
        <v>2.5623565300000002</v>
      </c>
      <c r="S85" s="23">
        <v>3.7562732099999998</v>
      </c>
      <c r="T85" s="104"/>
      <c r="U85" s="64" t="s">
        <v>129</v>
      </c>
      <c r="V85" s="22">
        <v>12</v>
      </c>
      <c r="W85" s="22">
        <v>4</v>
      </c>
      <c r="X85" s="22">
        <v>9.173775130000001</v>
      </c>
      <c r="Y85" s="22">
        <v>1.3816556800000002</v>
      </c>
      <c r="Z85" s="22">
        <v>4.1773464599999999</v>
      </c>
      <c r="AA85" s="22">
        <v>3.6147729900000005</v>
      </c>
      <c r="AB85" s="22">
        <v>3.9840275400000005</v>
      </c>
      <c r="AC85" s="23">
        <v>5.1897475900000005</v>
      </c>
      <c r="AD85" s="104"/>
      <c r="AE85" s="64" t="s">
        <v>129</v>
      </c>
      <c r="AF85" s="22">
        <v>10</v>
      </c>
      <c r="AG85" s="22">
        <v>2</v>
      </c>
      <c r="AH85" s="22">
        <v>6.3189662299999991</v>
      </c>
      <c r="AI85" s="22">
        <v>0.94347292999999999</v>
      </c>
      <c r="AJ85" s="22">
        <v>1.8776354799999999</v>
      </c>
      <c r="AK85" s="22">
        <v>3.4978578199999997</v>
      </c>
      <c r="AL85" s="22">
        <v>1.58540009</v>
      </c>
      <c r="AM85" s="23">
        <v>4.7335661399999998</v>
      </c>
      <c r="AN85" s="104"/>
      <c r="AO85" s="64" t="s">
        <v>129</v>
      </c>
      <c r="AP85" s="22">
        <v>15</v>
      </c>
      <c r="AQ85" s="22">
        <v>3</v>
      </c>
      <c r="AR85" s="22">
        <v>8.9938633699999997</v>
      </c>
      <c r="AS85" s="22">
        <v>0.88390451000000003</v>
      </c>
      <c r="AT85" s="22">
        <v>4.4232001899999993</v>
      </c>
      <c r="AU85" s="22">
        <v>3.6867586700000001</v>
      </c>
      <c r="AV85" s="22">
        <v>4.0138446199999995</v>
      </c>
      <c r="AW85" s="23">
        <v>4.9800187500000002</v>
      </c>
      <c r="AX85" s="104"/>
    </row>
    <row r="86" spans="1:50" s="106" customFormat="1" ht="15" x14ac:dyDescent="0.25">
      <c r="A86" s="63" t="s">
        <v>130</v>
      </c>
      <c r="B86" s="19">
        <v>74</v>
      </c>
      <c r="C86" s="19">
        <v>28</v>
      </c>
      <c r="D86" s="19">
        <v>159.75079141000001</v>
      </c>
      <c r="E86" s="19">
        <v>17.316354140000001</v>
      </c>
      <c r="F86" s="19">
        <v>28.933669299999998</v>
      </c>
      <c r="G86" s="19">
        <v>113.50076797000001</v>
      </c>
      <c r="H86" s="19">
        <v>83.079150529999993</v>
      </c>
      <c r="I86" s="20">
        <v>76.671640879999998</v>
      </c>
      <c r="J86" s="105"/>
      <c r="K86" s="63" t="s">
        <v>130</v>
      </c>
      <c r="L86" s="19">
        <v>80</v>
      </c>
      <c r="M86" s="19">
        <v>25</v>
      </c>
      <c r="N86" s="19">
        <v>124.93000669</v>
      </c>
      <c r="O86" s="19">
        <v>15.984618300000003</v>
      </c>
      <c r="P86" s="19">
        <v>40.48042074</v>
      </c>
      <c r="Q86" s="19">
        <v>68.464967650000006</v>
      </c>
      <c r="R86" s="19">
        <v>83.467098610000008</v>
      </c>
      <c r="S86" s="20">
        <v>41.462908079999991</v>
      </c>
      <c r="T86" s="105"/>
      <c r="U86" s="63" t="s">
        <v>130</v>
      </c>
      <c r="V86" s="19">
        <v>89</v>
      </c>
      <c r="W86" s="19">
        <v>31</v>
      </c>
      <c r="X86" s="19">
        <v>157.14963688000003</v>
      </c>
      <c r="Y86" s="19">
        <v>16.562512419999997</v>
      </c>
      <c r="Z86" s="19">
        <v>44.637514720000006</v>
      </c>
      <c r="AA86" s="19">
        <v>95.949609739999971</v>
      </c>
      <c r="AB86" s="19">
        <v>90.940206919999966</v>
      </c>
      <c r="AC86" s="20">
        <v>66.209429959999994</v>
      </c>
      <c r="AD86" s="105"/>
      <c r="AE86" s="63" t="s">
        <v>130</v>
      </c>
      <c r="AF86" s="19">
        <v>100</v>
      </c>
      <c r="AG86" s="19">
        <v>29</v>
      </c>
      <c r="AH86" s="19">
        <v>137.46646680000003</v>
      </c>
      <c r="AI86" s="19">
        <v>19.828284289999999</v>
      </c>
      <c r="AJ86" s="19">
        <v>32.757209920000001</v>
      </c>
      <c r="AK86" s="19">
        <v>84.880972589999999</v>
      </c>
      <c r="AL86" s="19">
        <v>80.101834950000011</v>
      </c>
      <c r="AM86" s="20">
        <v>57.364631849999995</v>
      </c>
      <c r="AN86" s="105"/>
      <c r="AO86" s="63" t="s">
        <v>130</v>
      </c>
      <c r="AP86" s="19">
        <v>103</v>
      </c>
      <c r="AQ86" s="19">
        <v>36</v>
      </c>
      <c r="AR86" s="19">
        <v>151.68290007000002</v>
      </c>
      <c r="AS86" s="19">
        <v>17.52675425</v>
      </c>
      <c r="AT86" s="19">
        <v>36.377752829999999</v>
      </c>
      <c r="AU86" s="19">
        <v>97.77839299</v>
      </c>
      <c r="AV86" s="19">
        <v>72.011919570000003</v>
      </c>
      <c r="AW86" s="20">
        <v>79.670980499999985</v>
      </c>
      <c r="AX86" s="105"/>
    </row>
    <row r="87" spans="1:50" x14ac:dyDescent="0.2">
      <c r="A87" s="64" t="s">
        <v>131</v>
      </c>
      <c r="B87" s="22">
        <v>4</v>
      </c>
      <c r="C87" s="22" t="s">
        <v>158</v>
      </c>
      <c r="D87" s="22">
        <v>10.7453398</v>
      </c>
      <c r="E87" s="22">
        <v>0.17031942</v>
      </c>
      <c r="F87" s="22">
        <v>1.1479815200000001</v>
      </c>
      <c r="G87" s="22">
        <v>9.4270388599999997</v>
      </c>
      <c r="H87" s="22">
        <v>10.7453398</v>
      </c>
      <c r="I87" s="23" t="s">
        <v>50</v>
      </c>
      <c r="J87" s="104"/>
      <c r="K87" s="64" t="s">
        <v>131</v>
      </c>
      <c r="L87" s="22">
        <v>6</v>
      </c>
      <c r="M87" s="22">
        <v>3</v>
      </c>
      <c r="N87" s="22">
        <v>13.689737880000001</v>
      </c>
      <c r="O87" s="22">
        <v>7.4842710000000007E-2</v>
      </c>
      <c r="P87" s="22">
        <v>1.4739078999999999</v>
      </c>
      <c r="Q87" s="22">
        <v>12.14098727</v>
      </c>
      <c r="R87" s="22">
        <v>13.689737880000001</v>
      </c>
      <c r="S87" s="23" t="s">
        <v>50</v>
      </c>
      <c r="T87" s="104"/>
      <c r="U87" s="64" t="s">
        <v>131</v>
      </c>
      <c r="V87" s="22">
        <v>7</v>
      </c>
      <c r="W87" s="22">
        <v>4</v>
      </c>
      <c r="X87" s="22">
        <v>25.947912590000001</v>
      </c>
      <c r="Y87" s="22">
        <v>0.14230316000000001</v>
      </c>
      <c r="Z87" s="22">
        <v>5.0891281500000005</v>
      </c>
      <c r="AA87" s="22">
        <v>20.71648128</v>
      </c>
      <c r="AB87" s="22">
        <v>25.947912590000001</v>
      </c>
      <c r="AC87" s="23" t="s">
        <v>50</v>
      </c>
      <c r="AD87" s="104"/>
      <c r="AE87" s="64" t="s">
        <v>131</v>
      </c>
      <c r="AF87" s="22">
        <v>11</v>
      </c>
      <c r="AG87" s="22">
        <v>4</v>
      </c>
      <c r="AH87" s="22">
        <v>24.322149469999999</v>
      </c>
      <c r="AI87" s="22">
        <v>0.19305006999999999</v>
      </c>
      <c r="AJ87" s="22">
        <v>5.3210928800000001</v>
      </c>
      <c r="AK87" s="22">
        <v>18.808006519999999</v>
      </c>
      <c r="AL87" s="22">
        <v>24.322149469999999</v>
      </c>
      <c r="AM87" s="23" t="s">
        <v>50</v>
      </c>
      <c r="AN87" s="104"/>
      <c r="AO87" s="64" t="s">
        <v>131</v>
      </c>
      <c r="AP87" s="22">
        <v>10</v>
      </c>
      <c r="AQ87" s="22">
        <v>4</v>
      </c>
      <c r="AR87" s="22">
        <v>9.8655172499999999</v>
      </c>
      <c r="AS87" s="22">
        <v>0.15520131000000001</v>
      </c>
      <c r="AT87" s="22">
        <v>6.1179948700000004</v>
      </c>
      <c r="AU87" s="22">
        <v>3.5923210699999997</v>
      </c>
      <c r="AV87" s="22">
        <v>9.8655172499999999</v>
      </c>
      <c r="AW87" s="23" t="s">
        <v>50</v>
      </c>
      <c r="AX87" s="104"/>
    </row>
    <row r="88" spans="1:50" x14ac:dyDescent="0.2">
      <c r="A88" s="64" t="s">
        <v>132</v>
      </c>
      <c r="B88" s="22">
        <v>16</v>
      </c>
      <c r="C88" s="22">
        <v>5</v>
      </c>
      <c r="D88" s="22">
        <v>30.563608240000001</v>
      </c>
      <c r="E88" s="22">
        <v>2.8708141199999999</v>
      </c>
      <c r="F88" s="22">
        <v>4.35896537</v>
      </c>
      <c r="G88" s="22">
        <v>23.333828750000002</v>
      </c>
      <c r="H88" s="22">
        <v>17.968583289999998</v>
      </c>
      <c r="I88" s="23">
        <v>12.595024950000001</v>
      </c>
      <c r="J88" s="104"/>
      <c r="K88" s="64" t="s">
        <v>132</v>
      </c>
      <c r="L88" s="22">
        <v>20</v>
      </c>
      <c r="M88" s="22">
        <v>6</v>
      </c>
      <c r="N88" s="22">
        <v>26.628094730000004</v>
      </c>
      <c r="O88" s="22">
        <v>1.8540560999999998</v>
      </c>
      <c r="P88" s="22">
        <v>11.182957870000001</v>
      </c>
      <c r="Q88" s="22">
        <v>13.591080760000001</v>
      </c>
      <c r="R88" s="22">
        <v>25.676853080000004</v>
      </c>
      <c r="S88" s="23">
        <v>0.95124164999999994</v>
      </c>
      <c r="T88" s="104"/>
      <c r="U88" s="64" t="s">
        <v>132</v>
      </c>
      <c r="V88" s="22">
        <v>24</v>
      </c>
      <c r="W88" s="22">
        <v>10</v>
      </c>
      <c r="X88" s="22">
        <v>38.642355989999992</v>
      </c>
      <c r="Y88" s="22">
        <v>4.1582210599999998</v>
      </c>
      <c r="Z88" s="22">
        <v>11.300716640000001</v>
      </c>
      <c r="AA88" s="22">
        <v>23.183418289999999</v>
      </c>
      <c r="AB88" s="22">
        <v>24.49345632</v>
      </c>
      <c r="AC88" s="23">
        <v>14.148899669999999</v>
      </c>
      <c r="AD88" s="104"/>
      <c r="AE88" s="64" t="s">
        <v>132</v>
      </c>
      <c r="AF88" s="22">
        <v>23</v>
      </c>
      <c r="AG88" s="22">
        <v>8</v>
      </c>
      <c r="AH88" s="22">
        <v>24.885251710000006</v>
      </c>
      <c r="AI88" s="22">
        <v>3.8462427700000004</v>
      </c>
      <c r="AJ88" s="22">
        <v>6.004834100000001</v>
      </c>
      <c r="AK88" s="22">
        <v>15.034174840000002</v>
      </c>
      <c r="AL88" s="22">
        <v>17.576925650000003</v>
      </c>
      <c r="AM88" s="23">
        <v>7.3083260600000006</v>
      </c>
      <c r="AN88" s="104"/>
      <c r="AO88" s="64" t="s">
        <v>132</v>
      </c>
      <c r="AP88" s="22">
        <v>28</v>
      </c>
      <c r="AQ88" s="22">
        <v>10</v>
      </c>
      <c r="AR88" s="22">
        <v>49.455414450000006</v>
      </c>
      <c r="AS88" s="22">
        <v>4.2326780700000004</v>
      </c>
      <c r="AT88" s="22">
        <v>7.7697942600000003</v>
      </c>
      <c r="AU88" s="22">
        <v>37.452942120000003</v>
      </c>
      <c r="AV88" s="22">
        <v>22.658429099999999</v>
      </c>
      <c r="AW88" s="23">
        <v>26.79698535</v>
      </c>
      <c r="AX88" s="104"/>
    </row>
    <row r="89" spans="1:50" x14ac:dyDescent="0.2">
      <c r="A89" s="64" t="s">
        <v>133</v>
      </c>
      <c r="B89" s="22">
        <v>30</v>
      </c>
      <c r="C89" s="22">
        <v>12</v>
      </c>
      <c r="D89" s="22">
        <v>64.62654148</v>
      </c>
      <c r="E89" s="22">
        <v>8.1945027800000005</v>
      </c>
      <c r="F89" s="22">
        <v>6.4946537200000005</v>
      </c>
      <c r="G89" s="22">
        <v>49.937384980000004</v>
      </c>
      <c r="H89" s="22">
        <v>26.636747709999998</v>
      </c>
      <c r="I89" s="23">
        <v>37.989793770000006</v>
      </c>
      <c r="J89" s="104"/>
      <c r="K89" s="64" t="s">
        <v>133</v>
      </c>
      <c r="L89" s="22">
        <v>29</v>
      </c>
      <c r="M89" s="22">
        <v>8</v>
      </c>
      <c r="N89" s="22">
        <v>33.898733150000005</v>
      </c>
      <c r="O89" s="22">
        <v>7.260388680000001</v>
      </c>
      <c r="P89" s="22">
        <v>10.076430550000001</v>
      </c>
      <c r="Q89" s="22">
        <v>16.561913919999999</v>
      </c>
      <c r="R89" s="22">
        <v>17.730516139999992</v>
      </c>
      <c r="S89" s="23">
        <v>16.168217009999999</v>
      </c>
      <c r="T89" s="104"/>
      <c r="U89" s="64" t="s">
        <v>133</v>
      </c>
      <c r="V89" s="22">
        <v>30</v>
      </c>
      <c r="W89" s="22">
        <v>12</v>
      </c>
      <c r="X89" s="22">
        <v>42.606793579999994</v>
      </c>
      <c r="Y89" s="22">
        <v>8.358901040000001</v>
      </c>
      <c r="Z89" s="22">
        <v>12.443177329999999</v>
      </c>
      <c r="AA89" s="22">
        <v>21.804715210000005</v>
      </c>
      <c r="AB89" s="22">
        <v>20.672174230000003</v>
      </c>
      <c r="AC89" s="23">
        <v>21.934619350000002</v>
      </c>
      <c r="AD89" s="104"/>
      <c r="AE89" s="64" t="s">
        <v>133</v>
      </c>
      <c r="AF89" s="22">
        <v>35</v>
      </c>
      <c r="AG89" s="22">
        <v>11</v>
      </c>
      <c r="AH89" s="22">
        <v>41.818661420000005</v>
      </c>
      <c r="AI89" s="22">
        <v>11.84531155</v>
      </c>
      <c r="AJ89" s="22">
        <v>7.2666501299999986</v>
      </c>
      <c r="AK89" s="22">
        <v>22.706699740000001</v>
      </c>
      <c r="AL89" s="22">
        <v>17.801569870000002</v>
      </c>
      <c r="AM89" s="23">
        <v>24.017091549999996</v>
      </c>
      <c r="AN89" s="104"/>
      <c r="AO89" s="64" t="s">
        <v>133</v>
      </c>
      <c r="AP89" s="22">
        <v>32</v>
      </c>
      <c r="AQ89" s="22">
        <v>11</v>
      </c>
      <c r="AR89" s="22">
        <v>39.27341933000001</v>
      </c>
      <c r="AS89" s="22">
        <v>6.3950868800000009</v>
      </c>
      <c r="AT89" s="22">
        <v>7.9254175600000005</v>
      </c>
      <c r="AU89" s="22">
        <v>24.952914889999995</v>
      </c>
      <c r="AV89" s="22">
        <v>14.873428379999998</v>
      </c>
      <c r="AW89" s="23">
        <v>24.399990949999992</v>
      </c>
      <c r="AX89" s="104"/>
    </row>
    <row r="90" spans="1:50" x14ac:dyDescent="0.2">
      <c r="A90" s="64" t="s">
        <v>134</v>
      </c>
      <c r="B90" s="22">
        <v>24</v>
      </c>
      <c r="C90" s="22">
        <v>9</v>
      </c>
      <c r="D90" s="22">
        <v>53.815301890000008</v>
      </c>
      <c r="E90" s="22">
        <v>6.0807178200000003</v>
      </c>
      <c r="F90" s="22">
        <v>16.932068690000001</v>
      </c>
      <c r="G90" s="22">
        <v>30.802515379999999</v>
      </c>
      <c r="H90" s="22">
        <v>27.72847973</v>
      </c>
      <c r="I90" s="23">
        <v>26.086822160000001</v>
      </c>
      <c r="J90" s="104"/>
      <c r="K90" s="64" t="s">
        <v>134</v>
      </c>
      <c r="L90" s="22">
        <v>25</v>
      </c>
      <c r="M90" s="22">
        <v>8</v>
      </c>
      <c r="N90" s="22">
        <v>50.713440929999997</v>
      </c>
      <c r="O90" s="22">
        <v>6.7953308100000003</v>
      </c>
      <c r="P90" s="22">
        <v>17.747124420000002</v>
      </c>
      <c r="Q90" s="22">
        <v>26.170985699999999</v>
      </c>
      <c r="R90" s="22">
        <v>26.369991510000006</v>
      </c>
      <c r="S90" s="23">
        <v>24.343449419999999</v>
      </c>
      <c r="T90" s="104"/>
      <c r="U90" s="64" t="s">
        <v>134</v>
      </c>
      <c r="V90" s="22">
        <v>28</v>
      </c>
      <c r="W90" s="22">
        <v>5</v>
      </c>
      <c r="X90" s="22">
        <v>49.952574720000008</v>
      </c>
      <c r="Y90" s="22">
        <v>3.9030871599999997</v>
      </c>
      <c r="Z90" s="22">
        <v>15.804492600000001</v>
      </c>
      <c r="AA90" s="22">
        <v>30.24499496</v>
      </c>
      <c r="AB90" s="22">
        <v>19.826663779999997</v>
      </c>
      <c r="AC90" s="23">
        <v>30.125910940000001</v>
      </c>
      <c r="AD90" s="104"/>
      <c r="AE90" s="64" t="s">
        <v>134</v>
      </c>
      <c r="AF90" s="22">
        <v>31</v>
      </c>
      <c r="AG90" s="22">
        <v>6</v>
      </c>
      <c r="AH90" s="22">
        <v>46.440404200000003</v>
      </c>
      <c r="AI90" s="22">
        <v>3.9436799000000007</v>
      </c>
      <c r="AJ90" s="22">
        <v>14.164632810000002</v>
      </c>
      <c r="AK90" s="22">
        <v>28.33209149</v>
      </c>
      <c r="AL90" s="22">
        <v>20.401189960000004</v>
      </c>
      <c r="AM90" s="23">
        <v>26.03921424</v>
      </c>
      <c r="AN90" s="104"/>
      <c r="AO90" s="64" t="s">
        <v>134</v>
      </c>
      <c r="AP90" s="22">
        <v>33</v>
      </c>
      <c r="AQ90" s="22">
        <v>11</v>
      </c>
      <c r="AR90" s="22">
        <v>53.088549039999997</v>
      </c>
      <c r="AS90" s="22">
        <v>6.7437879899999986</v>
      </c>
      <c r="AT90" s="22">
        <v>14.564546139999999</v>
      </c>
      <c r="AU90" s="22">
        <v>31.780214910000002</v>
      </c>
      <c r="AV90" s="22">
        <v>24.614544839999997</v>
      </c>
      <c r="AW90" s="23">
        <v>28.4740042</v>
      </c>
      <c r="AX90" s="104"/>
    </row>
    <row r="91" spans="1:50" s="106" customFormat="1" ht="15" x14ac:dyDescent="0.25">
      <c r="A91" s="63" t="s">
        <v>135</v>
      </c>
      <c r="B91" s="19">
        <v>71</v>
      </c>
      <c r="C91" s="19">
        <v>28</v>
      </c>
      <c r="D91" s="19">
        <v>161.51453328999992</v>
      </c>
      <c r="E91" s="19">
        <v>9.4434461199999973</v>
      </c>
      <c r="F91" s="19">
        <v>19.933309829999999</v>
      </c>
      <c r="G91" s="19">
        <v>132.13777734000001</v>
      </c>
      <c r="H91" s="19">
        <v>86.367216429999999</v>
      </c>
      <c r="I91" s="20">
        <v>75.147316859999989</v>
      </c>
      <c r="J91" s="105"/>
      <c r="K91" s="63" t="s">
        <v>135</v>
      </c>
      <c r="L91" s="19">
        <v>71</v>
      </c>
      <c r="M91" s="19">
        <v>22</v>
      </c>
      <c r="N91" s="19">
        <v>117.02200072999999</v>
      </c>
      <c r="O91" s="19">
        <v>6.09686459</v>
      </c>
      <c r="P91" s="19">
        <v>24.291585689999998</v>
      </c>
      <c r="Q91" s="19">
        <v>86.633550450000016</v>
      </c>
      <c r="R91" s="19">
        <v>67.957242999999991</v>
      </c>
      <c r="S91" s="20">
        <v>49.064757730000011</v>
      </c>
      <c r="T91" s="105"/>
      <c r="U91" s="63" t="s">
        <v>135</v>
      </c>
      <c r="V91" s="19">
        <v>83</v>
      </c>
      <c r="W91" s="19">
        <v>29</v>
      </c>
      <c r="X91" s="19">
        <v>117.27404124000003</v>
      </c>
      <c r="Y91" s="19">
        <v>12.908915019999998</v>
      </c>
      <c r="Z91" s="19">
        <v>23.41116426</v>
      </c>
      <c r="AA91" s="19">
        <v>80.953961959999987</v>
      </c>
      <c r="AB91" s="19">
        <v>66.044657210000011</v>
      </c>
      <c r="AC91" s="20">
        <v>51.229384030000006</v>
      </c>
      <c r="AD91" s="105"/>
      <c r="AE91" s="63" t="s">
        <v>135</v>
      </c>
      <c r="AF91" s="19">
        <v>100</v>
      </c>
      <c r="AG91" s="19">
        <v>29</v>
      </c>
      <c r="AH91" s="19">
        <v>158.85840378</v>
      </c>
      <c r="AI91" s="19">
        <v>12.432891869999999</v>
      </c>
      <c r="AJ91" s="19">
        <v>26.473276649999999</v>
      </c>
      <c r="AK91" s="19">
        <v>119.95223525999998</v>
      </c>
      <c r="AL91" s="19">
        <v>94.799249040000007</v>
      </c>
      <c r="AM91" s="20">
        <v>64.059154739999997</v>
      </c>
      <c r="AN91" s="105"/>
      <c r="AO91" s="63" t="s">
        <v>135</v>
      </c>
      <c r="AP91" s="19">
        <v>111</v>
      </c>
      <c r="AQ91" s="19">
        <v>38</v>
      </c>
      <c r="AR91" s="19">
        <v>145.9604472</v>
      </c>
      <c r="AS91" s="19">
        <v>16.52907926</v>
      </c>
      <c r="AT91" s="19">
        <v>28.530784180000001</v>
      </c>
      <c r="AU91" s="19">
        <v>100.90058375999999</v>
      </c>
      <c r="AV91" s="19">
        <v>65.671453320000012</v>
      </c>
      <c r="AW91" s="20">
        <v>80.288993879999992</v>
      </c>
      <c r="AX91" s="105"/>
    </row>
    <row r="92" spans="1:50" x14ac:dyDescent="0.2">
      <c r="A92" s="64" t="s">
        <v>136</v>
      </c>
      <c r="B92" s="22" t="s">
        <v>158</v>
      </c>
      <c r="C92" s="22" t="s">
        <v>158</v>
      </c>
      <c r="D92" s="22" t="s">
        <v>158</v>
      </c>
      <c r="E92" s="22" t="s">
        <v>158</v>
      </c>
      <c r="F92" s="22" t="s">
        <v>158</v>
      </c>
      <c r="G92" s="22" t="s">
        <v>50</v>
      </c>
      <c r="H92" s="22" t="s">
        <v>158</v>
      </c>
      <c r="I92" s="23" t="s">
        <v>158</v>
      </c>
      <c r="J92" s="104"/>
      <c r="K92" s="64" t="s">
        <v>136</v>
      </c>
      <c r="L92" s="22">
        <v>4</v>
      </c>
      <c r="M92" s="22" t="s">
        <v>158</v>
      </c>
      <c r="N92" s="22">
        <v>1.5151755199999999</v>
      </c>
      <c r="O92" s="22">
        <v>1.1311437200000001</v>
      </c>
      <c r="P92" s="22">
        <v>0.32878302999999998</v>
      </c>
      <c r="Q92" s="22">
        <v>5.5248770000000003E-2</v>
      </c>
      <c r="R92" s="22">
        <v>1.1311437200000001</v>
      </c>
      <c r="S92" s="23">
        <v>0.38403179999999998</v>
      </c>
      <c r="T92" s="104"/>
      <c r="U92" s="64" t="s">
        <v>136</v>
      </c>
      <c r="V92" s="22">
        <v>6</v>
      </c>
      <c r="W92" s="22" t="s">
        <v>158</v>
      </c>
      <c r="X92" s="22">
        <v>2.7633440399999998</v>
      </c>
      <c r="Y92" s="22">
        <v>2.35375515</v>
      </c>
      <c r="Z92" s="22">
        <v>0.28197823999999999</v>
      </c>
      <c r="AA92" s="22">
        <v>0.12761064999999999</v>
      </c>
      <c r="AB92" s="22">
        <v>2.35375515</v>
      </c>
      <c r="AC92" s="23">
        <v>0.40958888999999998</v>
      </c>
      <c r="AD92" s="104"/>
      <c r="AE92" s="64" t="s">
        <v>136</v>
      </c>
      <c r="AF92" s="22">
        <v>5</v>
      </c>
      <c r="AG92" s="22">
        <v>1</v>
      </c>
      <c r="AH92" s="22">
        <v>3.0783739199999998</v>
      </c>
      <c r="AI92" s="22">
        <v>2.0986174499999999</v>
      </c>
      <c r="AJ92" s="22">
        <v>0.6495735199999999</v>
      </c>
      <c r="AK92" s="22">
        <v>0.33018294999999998</v>
      </c>
      <c r="AL92" s="22">
        <v>2.61522232</v>
      </c>
      <c r="AM92" s="23">
        <v>0.4631516</v>
      </c>
      <c r="AN92" s="104"/>
      <c r="AO92" s="64" t="s">
        <v>136</v>
      </c>
      <c r="AP92" s="22">
        <v>7</v>
      </c>
      <c r="AQ92" s="22" t="s">
        <v>50</v>
      </c>
      <c r="AR92" s="22">
        <v>2.5533655400000002</v>
      </c>
      <c r="AS92" s="22">
        <v>1.2610564100000001</v>
      </c>
      <c r="AT92" s="22">
        <v>0.42019183999999998</v>
      </c>
      <c r="AU92" s="22">
        <v>0.87211729000000004</v>
      </c>
      <c r="AV92" s="22">
        <v>1.6444184600000002</v>
      </c>
      <c r="AW92" s="23">
        <v>0.90894707999999991</v>
      </c>
      <c r="AX92" s="104"/>
    </row>
    <row r="93" spans="1:50" x14ac:dyDescent="0.2">
      <c r="A93" s="64" t="s">
        <v>137</v>
      </c>
      <c r="B93" s="22">
        <v>14</v>
      </c>
      <c r="C93" s="22">
        <v>5</v>
      </c>
      <c r="D93" s="22">
        <v>18.058239350000001</v>
      </c>
      <c r="E93" s="22">
        <v>1.8101512799999999</v>
      </c>
      <c r="F93" s="22">
        <v>1.50973677</v>
      </c>
      <c r="G93" s="22">
        <v>14.738351299999998</v>
      </c>
      <c r="H93" s="22">
        <v>13.2184729</v>
      </c>
      <c r="I93" s="23">
        <v>4.8397664499999999</v>
      </c>
      <c r="J93" s="104"/>
      <c r="K93" s="64" t="s">
        <v>137</v>
      </c>
      <c r="L93" s="22">
        <v>17</v>
      </c>
      <c r="M93" s="22">
        <v>6</v>
      </c>
      <c r="N93" s="22">
        <v>34.60054165999999</v>
      </c>
      <c r="O93" s="22">
        <v>1.3564286200000002</v>
      </c>
      <c r="P93" s="22">
        <v>2.0662019299999996</v>
      </c>
      <c r="Q93" s="22">
        <v>31.17791111</v>
      </c>
      <c r="R93" s="22">
        <v>14.706240159999998</v>
      </c>
      <c r="S93" s="23">
        <v>19.894301500000005</v>
      </c>
      <c r="T93" s="104"/>
      <c r="U93" s="64" t="s">
        <v>137</v>
      </c>
      <c r="V93" s="22">
        <v>20</v>
      </c>
      <c r="W93" s="22">
        <v>8</v>
      </c>
      <c r="X93" s="22">
        <v>26.184692299999998</v>
      </c>
      <c r="Y93" s="22">
        <v>1.64852664</v>
      </c>
      <c r="Z93" s="22">
        <v>4.9808401199999999</v>
      </c>
      <c r="AA93" s="22">
        <v>19.555325539999998</v>
      </c>
      <c r="AB93" s="22">
        <v>16.522978929999997</v>
      </c>
      <c r="AC93" s="23">
        <v>9.6617133700000011</v>
      </c>
      <c r="AD93" s="104"/>
      <c r="AE93" s="64" t="s">
        <v>137</v>
      </c>
      <c r="AF93" s="22">
        <v>22</v>
      </c>
      <c r="AG93" s="22">
        <v>7</v>
      </c>
      <c r="AH93" s="22">
        <v>20.300540690000002</v>
      </c>
      <c r="AI93" s="22">
        <v>1.8690835799999999</v>
      </c>
      <c r="AJ93" s="22">
        <v>4.1727554900000001</v>
      </c>
      <c r="AK93" s="22">
        <v>14.25870162</v>
      </c>
      <c r="AL93" s="22">
        <v>16.22878369</v>
      </c>
      <c r="AM93" s="23">
        <v>4.0717569999999998</v>
      </c>
      <c r="AN93" s="104"/>
      <c r="AO93" s="64" t="s">
        <v>137</v>
      </c>
      <c r="AP93" s="22">
        <v>28</v>
      </c>
      <c r="AQ93" s="22">
        <v>10</v>
      </c>
      <c r="AR93" s="22">
        <v>37.335938979999995</v>
      </c>
      <c r="AS93" s="22">
        <v>3.0670086899999998</v>
      </c>
      <c r="AT93" s="22">
        <v>4.8416111600000002</v>
      </c>
      <c r="AU93" s="22">
        <v>29.427319129999997</v>
      </c>
      <c r="AV93" s="22">
        <v>16.982017980000002</v>
      </c>
      <c r="AW93" s="23">
        <v>20.353921</v>
      </c>
      <c r="AX93" s="104"/>
    </row>
    <row r="94" spans="1:50" x14ac:dyDescent="0.2">
      <c r="A94" s="64" t="s">
        <v>138</v>
      </c>
      <c r="B94" s="22" t="s">
        <v>230</v>
      </c>
      <c r="C94" s="22" t="s">
        <v>158</v>
      </c>
      <c r="D94" s="22" t="s">
        <v>158</v>
      </c>
      <c r="E94" s="22" t="s">
        <v>158</v>
      </c>
      <c r="F94" s="22" t="s">
        <v>158</v>
      </c>
      <c r="G94" s="22" t="s">
        <v>158</v>
      </c>
      <c r="H94" s="22" t="s">
        <v>158</v>
      </c>
      <c r="I94" s="23" t="s">
        <v>50</v>
      </c>
      <c r="J94" s="104"/>
      <c r="K94" s="64" t="s">
        <v>138</v>
      </c>
      <c r="L94" s="22">
        <v>5</v>
      </c>
      <c r="M94" s="22" t="s">
        <v>50</v>
      </c>
      <c r="N94" s="22">
        <v>1.76391345</v>
      </c>
      <c r="O94" s="22">
        <v>2.4244000000000002E-2</v>
      </c>
      <c r="P94" s="22">
        <v>0.93221562000000002</v>
      </c>
      <c r="Q94" s="22">
        <v>0.80745383000000004</v>
      </c>
      <c r="R94" s="22">
        <v>1.76391345</v>
      </c>
      <c r="S94" s="23" t="s">
        <v>50</v>
      </c>
      <c r="T94" s="104"/>
      <c r="U94" s="64" t="s">
        <v>138</v>
      </c>
      <c r="V94" s="22">
        <v>5</v>
      </c>
      <c r="W94" s="22" t="s">
        <v>158</v>
      </c>
      <c r="X94" s="22">
        <v>3.8707974199999997</v>
      </c>
      <c r="Y94" s="22">
        <v>1.3491778399999999</v>
      </c>
      <c r="Z94" s="22">
        <v>1.90774383</v>
      </c>
      <c r="AA94" s="22">
        <v>0.61387574999999994</v>
      </c>
      <c r="AB94" s="22">
        <v>3.8707974199999997</v>
      </c>
      <c r="AC94" s="23" t="s">
        <v>50</v>
      </c>
      <c r="AD94" s="104"/>
      <c r="AE94" s="64" t="s">
        <v>138</v>
      </c>
      <c r="AF94" s="22">
        <v>4</v>
      </c>
      <c r="AG94" s="22">
        <v>1</v>
      </c>
      <c r="AH94" s="22">
        <v>3.0522616500000002</v>
      </c>
      <c r="AI94" s="22" t="s">
        <v>50</v>
      </c>
      <c r="AJ94" s="22">
        <v>1.5493508199999999</v>
      </c>
      <c r="AK94" s="22">
        <v>1.50291083</v>
      </c>
      <c r="AL94" s="22">
        <v>2.4064793899999999</v>
      </c>
      <c r="AM94" s="23">
        <v>0.64578226000000005</v>
      </c>
      <c r="AN94" s="104"/>
      <c r="AO94" s="64" t="s">
        <v>138</v>
      </c>
      <c r="AP94" s="22">
        <v>9</v>
      </c>
      <c r="AQ94" s="22">
        <v>3</v>
      </c>
      <c r="AR94" s="22">
        <v>8.9729061800000007</v>
      </c>
      <c r="AS94" s="22">
        <v>3.65442314</v>
      </c>
      <c r="AT94" s="22">
        <v>2.78349183</v>
      </c>
      <c r="AU94" s="22">
        <v>2.5349912099999998</v>
      </c>
      <c r="AV94" s="22">
        <v>7.5913787499999996</v>
      </c>
      <c r="AW94" s="23">
        <v>1.38152743</v>
      </c>
      <c r="AX94" s="104"/>
    </row>
    <row r="95" spans="1:50" x14ac:dyDescent="0.2">
      <c r="A95" s="64" t="s">
        <v>139</v>
      </c>
      <c r="B95" s="22">
        <v>10</v>
      </c>
      <c r="C95" s="22">
        <v>7</v>
      </c>
      <c r="D95" s="22">
        <v>30.039826689999998</v>
      </c>
      <c r="E95" s="22">
        <v>0.1789116</v>
      </c>
      <c r="F95" s="22">
        <v>3.17936006</v>
      </c>
      <c r="G95" s="22">
        <v>26.681555030000002</v>
      </c>
      <c r="H95" s="22">
        <v>15.849421329999998</v>
      </c>
      <c r="I95" s="23">
        <v>14.19040536</v>
      </c>
      <c r="J95" s="104"/>
      <c r="K95" s="64" t="s">
        <v>139</v>
      </c>
      <c r="L95" s="22">
        <v>9</v>
      </c>
      <c r="M95" s="22">
        <v>6</v>
      </c>
      <c r="N95" s="22">
        <v>30.320639849999996</v>
      </c>
      <c r="O95" s="22">
        <v>0.13234602000000001</v>
      </c>
      <c r="P95" s="22">
        <v>4.8480721100000004</v>
      </c>
      <c r="Q95" s="22">
        <v>25.340221719999999</v>
      </c>
      <c r="R95" s="22">
        <v>18.1353993</v>
      </c>
      <c r="S95" s="23">
        <v>12.18524055</v>
      </c>
      <c r="T95" s="104"/>
      <c r="U95" s="64" t="s">
        <v>139</v>
      </c>
      <c r="V95" s="22">
        <v>14</v>
      </c>
      <c r="W95" s="22">
        <v>8</v>
      </c>
      <c r="X95" s="22">
        <v>37.655752679999992</v>
      </c>
      <c r="Y95" s="22">
        <v>0.26595610999999997</v>
      </c>
      <c r="Z95" s="22">
        <v>5.1677509099999996</v>
      </c>
      <c r="AA95" s="22">
        <v>32.222045659999999</v>
      </c>
      <c r="AB95" s="22">
        <v>14.487245209999998</v>
      </c>
      <c r="AC95" s="23">
        <v>23.168507469999998</v>
      </c>
      <c r="AD95" s="104"/>
      <c r="AE95" s="64" t="s">
        <v>139</v>
      </c>
      <c r="AF95" s="22">
        <v>17</v>
      </c>
      <c r="AG95" s="22">
        <v>7</v>
      </c>
      <c r="AH95" s="22">
        <v>28.734254609999997</v>
      </c>
      <c r="AI95" s="22">
        <v>1.30002902</v>
      </c>
      <c r="AJ95" s="22">
        <v>6.0965624899999993</v>
      </c>
      <c r="AK95" s="22">
        <v>21.3376631</v>
      </c>
      <c r="AL95" s="22">
        <v>7.4628475499999993</v>
      </c>
      <c r="AM95" s="23">
        <v>21.271407060000001</v>
      </c>
      <c r="AN95" s="104"/>
      <c r="AO95" s="64" t="s">
        <v>139</v>
      </c>
      <c r="AP95" s="22">
        <v>20</v>
      </c>
      <c r="AQ95" s="22">
        <v>9</v>
      </c>
      <c r="AR95" s="22">
        <v>34.155494210000008</v>
      </c>
      <c r="AS95" s="22">
        <v>1.1796653499999998</v>
      </c>
      <c r="AT95" s="22">
        <v>3.0105505700000004</v>
      </c>
      <c r="AU95" s="22">
        <v>29.965278289999997</v>
      </c>
      <c r="AV95" s="22">
        <v>10.377690560000001</v>
      </c>
      <c r="AW95" s="23">
        <v>23.777803649999996</v>
      </c>
      <c r="AX95" s="104"/>
    </row>
    <row r="96" spans="1:50" x14ac:dyDescent="0.2">
      <c r="A96" s="64" t="s">
        <v>140</v>
      </c>
      <c r="B96" s="22">
        <v>10</v>
      </c>
      <c r="C96" s="22">
        <v>3</v>
      </c>
      <c r="D96" s="22">
        <v>43.144287049999996</v>
      </c>
      <c r="E96" s="22">
        <v>0.26524513</v>
      </c>
      <c r="F96" s="22">
        <v>1.03726377</v>
      </c>
      <c r="G96" s="22">
        <v>41.841778149999996</v>
      </c>
      <c r="H96" s="22">
        <v>5.2678830000000003</v>
      </c>
      <c r="I96" s="23">
        <v>37.876404049999998</v>
      </c>
      <c r="J96" s="104"/>
      <c r="K96" s="64" t="s">
        <v>140</v>
      </c>
      <c r="L96" s="22">
        <v>11</v>
      </c>
      <c r="M96" s="22">
        <v>3</v>
      </c>
      <c r="N96" s="22">
        <v>27.677952269999999</v>
      </c>
      <c r="O96" s="22">
        <v>1.34576601</v>
      </c>
      <c r="P96" s="22">
        <v>0.88317567000000008</v>
      </c>
      <c r="Q96" s="22">
        <v>25.44901059</v>
      </c>
      <c r="R96" s="22">
        <v>14.751714379999999</v>
      </c>
      <c r="S96" s="23">
        <v>12.926237889999999</v>
      </c>
      <c r="T96" s="104"/>
      <c r="U96" s="64" t="s">
        <v>140</v>
      </c>
      <c r="V96" s="22">
        <v>14</v>
      </c>
      <c r="W96" s="22">
        <v>5</v>
      </c>
      <c r="X96" s="22">
        <v>29.195866069999997</v>
      </c>
      <c r="Y96" s="22">
        <v>5.0183124899999996</v>
      </c>
      <c r="Z96" s="22">
        <v>0.77154155000000002</v>
      </c>
      <c r="AA96" s="22">
        <v>23.406012029999999</v>
      </c>
      <c r="AB96" s="22">
        <v>14.28890668</v>
      </c>
      <c r="AC96" s="23">
        <v>14.906959390000001</v>
      </c>
      <c r="AD96" s="104"/>
      <c r="AE96" s="64" t="s">
        <v>140</v>
      </c>
      <c r="AF96" s="22">
        <v>17</v>
      </c>
      <c r="AG96" s="22">
        <v>6</v>
      </c>
      <c r="AH96" s="22">
        <v>23.027259000000001</v>
      </c>
      <c r="AI96" s="22">
        <v>3.3986428599999998</v>
      </c>
      <c r="AJ96" s="22">
        <v>3.2896512600000003</v>
      </c>
      <c r="AK96" s="22">
        <v>16.338964879999999</v>
      </c>
      <c r="AL96" s="22">
        <v>7.8621918299999995</v>
      </c>
      <c r="AM96" s="23">
        <v>15.16506717</v>
      </c>
      <c r="AN96" s="104"/>
      <c r="AO96" s="64" t="s">
        <v>140</v>
      </c>
      <c r="AP96" s="22">
        <v>13</v>
      </c>
      <c r="AQ96" s="22">
        <v>5</v>
      </c>
      <c r="AR96" s="22">
        <v>24.336301049999999</v>
      </c>
      <c r="AS96" s="22">
        <v>0.55268340000000005</v>
      </c>
      <c r="AT96" s="22">
        <v>4.25821673</v>
      </c>
      <c r="AU96" s="22">
        <v>19.525400920000003</v>
      </c>
      <c r="AV96" s="22">
        <v>6.1933697700000012</v>
      </c>
      <c r="AW96" s="23">
        <v>18.142931279999999</v>
      </c>
      <c r="AX96" s="104"/>
    </row>
    <row r="97" spans="1:50" x14ac:dyDescent="0.2">
      <c r="A97" s="64" t="s">
        <v>141</v>
      </c>
      <c r="B97" s="22">
        <v>29</v>
      </c>
      <c r="C97" s="22">
        <v>9</v>
      </c>
      <c r="D97" s="22">
        <v>64.782654220000012</v>
      </c>
      <c r="E97" s="22">
        <v>4.8173696299999991</v>
      </c>
      <c r="F97" s="22">
        <v>12.11013507</v>
      </c>
      <c r="G97" s="22">
        <v>47.855149520000005</v>
      </c>
      <c r="H97" s="22">
        <v>47.536426039999995</v>
      </c>
      <c r="I97" s="23">
        <v>17.246228179999999</v>
      </c>
      <c r="J97" s="104"/>
      <c r="K97" s="64" t="s">
        <v>141</v>
      </c>
      <c r="L97" s="22">
        <v>25</v>
      </c>
      <c r="M97" s="22">
        <v>6</v>
      </c>
      <c r="N97" s="22">
        <v>21.143777980000003</v>
      </c>
      <c r="O97" s="22">
        <v>2.1069362200000001</v>
      </c>
      <c r="P97" s="22">
        <v>15.23313733</v>
      </c>
      <c r="Q97" s="22">
        <v>3.8037044300000002</v>
      </c>
      <c r="R97" s="22">
        <v>17.468831990000002</v>
      </c>
      <c r="S97" s="23">
        <v>3.6749459900000003</v>
      </c>
      <c r="T97" s="104"/>
      <c r="U97" s="64" t="s">
        <v>141</v>
      </c>
      <c r="V97" s="22">
        <v>24</v>
      </c>
      <c r="W97" s="22">
        <v>5</v>
      </c>
      <c r="X97" s="22">
        <v>17.603588730000006</v>
      </c>
      <c r="Y97" s="22">
        <v>2.27318679</v>
      </c>
      <c r="Z97" s="22">
        <v>10.301309610000001</v>
      </c>
      <c r="AA97" s="22">
        <v>5.0290923300000001</v>
      </c>
      <c r="AB97" s="22">
        <v>14.52097382</v>
      </c>
      <c r="AC97" s="23">
        <v>3.0826149100000002</v>
      </c>
      <c r="AD97" s="104"/>
      <c r="AE97" s="64" t="s">
        <v>141</v>
      </c>
      <c r="AF97" s="22">
        <v>35</v>
      </c>
      <c r="AG97" s="22">
        <v>7</v>
      </c>
      <c r="AH97" s="22">
        <v>80.665713910000008</v>
      </c>
      <c r="AI97" s="22">
        <v>3.76651896</v>
      </c>
      <c r="AJ97" s="22">
        <v>10.715383070000001</v>
      </c>
      <c r="AK97" s="22">
        <v>66.183811879999993</v>
      </c>
      <c r="AL97" s="22">
        <v>58.223724259999997</v>
      </c>
      <c r="AM97" s="23">
        <v>22.44198965</v>
      </c>
      <c r="AN97" s="104"/>
      <c r="AO97" s="64" t="s">
        <v>141</v>
      </c>
      <c r="AP97" s="22">
        <v>34</v>
      </c>
      <c r="AQ97" s="22">
        <v>11</v>
      </c>
      <c r="AR97" s="22">
        <v>38.606441240000002</v>
      </c>
      <c r="AS97" s="22">
        <v>6.8142422699999994</v>
      </c>
      <c r="AT97" s="22">
        <v>13.216722050000001</v>
      </c>
      <c r="AU97" s="22">
        <v>18.57547692</v>
      </c>
      <c r="AV97" s="22">
        <v>22.8825778</v>
      </c>
      <c r="AW97" s="23">
        <v>15.723863439999999</v>
      </c>
      <c r="AX97" s="104"/>
    </row>
  </sheetData>
  <mergeCells count="30">
    <mergeCell ref="AO4:AO6"/>
    <mergeCell ref="AP4:AQ5"/>
    <mergeCell ref="AR4:AW4"/>
    <mergeCell ref="AR5:AR6"/>
    <mergeCell ref="AS5:AU5"/>
    <mergeCell ref="AV5:AW5"/>
    <mergeCell ref="AE4:AE6"/>
    <mergeCell ref="AF4:AG5"/>
    <mergeCell ref="AH4:AM4"/>
    <mergeCell ref="AH5:AH6"/>
    <mergeCell ref="AI5:AK5"/>
    <mergeCell ref="AL5:AM5"/>
    <mergeCell ref="U4:U6"/>
    <mergeCell ref="V4:W5"/>
    <mergeCell ref="X4:AC4"/>
    <mergeCell ref="X5:X6"/>
    <mergeCell ref="Y5:AA5"/>
    <mergeCell ref="AB5:AC5"/>
    <mergeCell ref="A4:A6"/>
    <mergeCell ref="B4:C5"/>
    <mergeCell ref="D4:I4"/>
    <mergeCell ref="D5:D6"/>
    <mergeCell ref="E5:G5"/>
    <mergeCell ref="H5:I5"/>
    <mergeCell ref="K4:K6"/>
    <mergeCell ref="L4:M5"/>
    <mergeCell ref="N4:S4"/>
    <mergeCell ref="N5:N6"/>
    <mergeCell ref="O5:Q5"/>
    <mergeCell ref="R5:S5"/>
  </mergeCells>
  <hyperlinks>
    <hyperlink ref="J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8"/>
  <sheetViews>
    <sheetView zoomScaleNormal="100" workbookViewId="0"/>
  </sheetViews>
  <sheetFormatPr defaultColWidth="9.140625" defaultRowHeight="12.75" x14ac:dyDescent="0.2"/>
  <cols>
    <col min="1" max="1" width="17.85546875" style="7" customWidth="1"/>
    <col min="2" max="4" width="11.42578125" style="4" customWidth="1"/>
    <col min="5" max="5" width="10.7109375" style="4" customWidth="1"/>
    <col min="6" max="6" width="12" style="4" customWidth="1"/>
    <col min="7" max="7" width="12.140625" style="4" customWidth="1"/>
    <col min="8" max="8" width="9.140625" style="60"/>
    <col min="9" max="9" width="17.85546875" style="7" customWidth="1"/>
    <col min="10" max="12" width="11.42578125" style="4" customWidth="1"/>
    <col min="13" max="13" width="10.7109375" style="4" customWidth="1"/>
    <col min="14" max="14" width="12" style="4" customWidth="1"/>
    <col min="15" max="15" width="12.140625" style="4" customWidth="1"/>
    <col min="16" max="16" width="10.7109375" style="60" customWidth="1"/>
    <col min="17" max="17" width="17.85546875" style="7" customWidth="1"/>
    <col min="18" max="20" width="11.42578125" style="4" customWidth="1"/>
    <col min="21" max="21" width="10.7109375" style="4" customWidth="1"/>
    <col min="22" max="22" width="12" style="4" customWidth="1"/>
    <col min="23" max="23" width="12.140625" style="4" customWidth="1"/>
    <col min="24" max="24" width="9.140625" style="60"/>
    <col min="25" max="25" width="17.85546875" style="7" customWidth="1"/>
    <col min="26" max="28" width="11.42578125" style="4" customWidth="1"/>
    <col min="29" max="29" width="10.7109375" style="4" customWidth="1"/>
    <col min="30" max="30" width="12" style="4" customWidth="1"/>
    <col min="31" max="31" width="12.140625" style="4" customWidth="1"/>
    <col min="32" max="32" width="9.140625" style="60"/>
    <col min="33" max="33" width="17.85546875" style="7" customWidth="1"/>
    <col min="34" max="36" width="11.42578125" style="4" customWidth="1"/>
    <col min="37" max="37" width="10.7109375" style="4" customWidth="1"/>
    <col min="38" max="38" width="12" style="4" customWidth="1"/>
    <col min="39" max="39" width="12.140625" style="4" customWidth="1"/>
    <col min="40" max="40" width="9.140625" style="60"/>
    <col min="41" max="41" width="17.85546875" style="7" customWidth="1"/>
    <col min="42" max="44" width="11.42578125" style="4" customWidth="1"/>
    <col min="45" max="45" width="10.7109375" style="4" customWidth="1"/>
    <col min="46" max="46" width="12" style="4" customWidth="1"/>
    <col min="47" max="47" width="12.140625" style="4" customWidth="1"/>
    <col min="48" max="48" width="9.140625" style="60"/>
    <col min="49" max="49" width="17.85546875" style="7" customWidth="1"/>
    <col min="50" max="52" width="11.42578125" style="4" customWidth="1"/>
    <col min="53" max="53" width="10.7109375" style="4" customWidth="1"/>
    <col min="54" max="54" width="12" style="4" customWidth="1"/>
    <col min="55" max="55" width="12.140625" style="4" customWidth="1"/>
    <col min="56" max="16384" width="9.140625" style="60"/>
  </cols>
  <sheetData>
    <row r="1" spans="1:55" s="4" customFormat="1" ht="20.100000000000001" customHeight="1" x14ac:dyDescent="0.25">
      <c r="A1" s="16" t="s">
        <v>233</v>
      </c>
      <c r="B1" s="16"/>
      <c r="C1" s="16"/>
      <c r="D1" s="16"/>
      <c r="E1" s="16"/>
      <c r="F1" s="16"/>
      <c r="G1" s="139" t="s">
        <v>258</v>
      </c>
      <c r="H1" s="149" t="s">
        <v>232</v>
      </c>
      <c r="I1" s="16" t="s">
        <v>233</v>
      </c>
      <c r="J1" s="16"/>
      <c r="K1" s="16"/>
      <c r="L1" s="16"/>
      <c r="M1" s="16"/>
      <c r="N1" s="16"/>
      <c r="O1" s="139" t="s">
        <v>180</v>
      </c>
      <c r="P1" s="149"/>
      <c r="Q1" s="16" t="s">
        <v>183</v>
      </c>
      <c r="R1" s="16"/>
      <c r="S1" s="16"/>
      <c r="T1" s="16"/>
      <c r="U1" s="16"/>
      <c r="V1" s="16"/>
      <c r="W1" s="16"/>
      <c r="Y1" s="16" t="s">
        <v>185</v>
      </c>
      <c r="Z1" s="16"/>
      <c r="AA1" s="16"/>
      <c r="AB1" s="16"/>
      <c r="AC1" s="16"/>
      <c r="AD1" s="16"/>
      <c r="AE1" s="16"/>
      <c r="AG1" s="16" t="s">
        <v>187</v>
      </c>
      <c r="AH1" s="16"/>
      <c r="AI1" s="16"/>
      <c r="AJ1" s="16"/>
      <c r="AK1" s="16"/>
      <c r="AL1" s="16"/>
      <c r="AM1" s="16"/>
      <c r="AO1" s="16" t="s">
        <v>189</v>
      </c>
      <c r="AP1" s="16"/>
      <c r="AQ1" s="16"/>
      <c r="AR1" s="16"/>
      <c r="AS1" s="16"/>
      <c r="AT1" s="16"/>
      <c r="AU1" s="16"/>
      <c r="AW1" s="16" t="s">
        <v>191</v>
      </c>
      <c r="AX1" s="16"/>
      <c r="AY1" s="16"/>
      <c r="AZ1" s="16"/>
      <c r="BA1" s="16"/>
      <c r="BB1" s="16"/>
      <c r="BC1" s="16"/>
    </row>
    <row r="2" spans="1:55" s="4" customFormat="1" ht="14.25" customHeight="1" x14ac:dyDescent="0.2">
      <c r="A2" s="37" t="s">
        <v>182</v>
      </c>
      <c r="B2" s="56"/>
      <c r="C2" s="56"/>
      <c r="D2" s="56"/>
      <c r="E2" s="56"/>
      <c r="F2" s="56"/>
      <c r="G2" s="140" t="s">
        <v>259</v>
      </c>
      <c r="I2" s="37" t="s">
        <v>182</v>
      </c>
      <c r="J2" s="56"/>
      <c r="K2" s="56"/>
      <c r="L2" s="56"/>
      <c r="M2" s="56"/>
      <c r="N2" s="56"/>
      <c r="O2" s="140" t="s">
        <v>181</v>
      </c>
      <c r="Q2" s="138" t="s">
        <v>184</v>
      </c>
      <c r="R2" s="56"/>
      <c r="S2" s="56"/>
      <c r="T2" s="56"/>
      <c r="U2" s="56"/>
      <c r="V2" s="56"/>
      <c r="W2" s="57"/>
      <c r="Y2" s="138" t="s">
        <v>186</v>
      </c>
      <c r="Z2" s="56"/>
      <c r="AA2" s="56"/>
      <c r="AB2" s="56"/>
      <c r="AC2" s="56"/>
      <c r="AD2" s="56"/>
      <c r="AE2" s="57"/>
      <c r="AG2" s="56" t="s">
        <v>188</v>
      </c>
      <c r="AH2" s="56"/>
      <c r="AI2" s="56"/>
      <c r="AJ2" s="56"/>
      <c r="AK2" s="56"/>
      <c r="AL2" s="56"/>
      <c r="AM2" s="56"/>
      <c r="AO2" s="56" t="s">
        <v>190</v>
      </c>
      <c r="AP2" s="56"/>
      <c r="AQ2" s="56"/>
      <c r="AR2" s="56"/>
      <c r="AS2" s="56"/>
      <c r="AT2" s="56"/>
      <c r="AU2" s="56"/>
      <c r="AW2" s="56" t="s">
        <v>192</v>
      </c>
      <c r="AX2" s="56"/>
      <c r="AY2" s="56"/>
      <c r="AZ2" s="56"/>
      <c r="BA2" s="56"/>
      <c r="BB2" s="56"/>
      <c r="BC2" s="57"/>
    </row>
    <row r="3" spans="1:55" s="15" customFormat="1" ht="24" customHeight="1" thickBot="1" x14ac:dyDescent="0.25">
      <c r="A3" s="283" t="s">
        <v>36</v>
      </c>
      <c r="B3" s="283"/>
      <c r="C3" s="283"/>
      <c r="D3" s="58"/>
      <c r="E3" s="284" t="s">
        <v>37</v>
      </c>
      <c r="F3" s="284"/>
      <c r="G3" s="284"/>
      <c r="I3" s="283" t="s">
        <v>36</v>
      </c>
      <c r="J3" s="283"/>
      <c r="K3" s="283"/>
      <c r="L3" s="58"/>
      <c r="M3" s="284" t="s">
        <v>37</v>
      </c>
      <c r="N3" s="284"/>
      <c r="O3" s="284"/>
      <c r="Q3" s="283" t="s">
        <v>36</v>
      </c>
      <c r="R3" s="283"/>
      <c r="S3" s="283"/>
      <c r="T3" s="58"/>
      <c r="U3" s="284" t="s">
        <v>37</v>
      </c>
      <c r="V3" s="284"/>
      <c r="W3" s="284"/>
      <c r="Y3" s="283" t="s">
        <v>36</v>
      </c>
      <c r="Z3" s="283"/>
      <c r="AA3" s="283"/>
      <c r="AB3" s="58"/>
      <c r="AC3" s="284" t="s">
        <v>37</v>
      </c>
      <c r="AD3" s="284"/>
      <c r="AE3" s="284"/>
      <c r="AG3" s="283" t="s">
        <v>36</v>
      </c>
      <c r="AH3" s="283"/>
      <c r="AI3" s="283"/>
      <c r="AJ3" s="58"/>
      <c r="AK3" s="284" t="s">
        <v>37</v>
      </c>
      <c r="AL3" s="284"/>
      <c r="AM3" s="284"/>
      <c r="AO3" s="283" t="s">
        <v>36</v>
      </c>
      <c r="AP3" s="283"/>
      <c r="AQ3" s="283"/>
      <c r="AR3" s="58"/>
      <c r="AS3" s="284" t="s">
        <v>37</v>
      </c>
      <c r="AT3" s="284"/>
      <c r="AU3" s="284"/>
      <c r="AW3" s="283" t="s">
        <v>36</v>
      </c>
      <c r="AX3" s="283"/>
      <c r="AY3" s="283"/>
      <c r="AZ3" s="58"/>
      <c r="BA3" s="284" t="s">
        <v>37</v>
      </c>
      <c r="BB3" s="284"/>
      <c r="BC3" s="284"/>
    </row>
    <row r="4" spans="1:55" s="15" customFormat="1" ht="23.25" customHeight="1" x14ac:dyDescent="0.2">
      <c r="A4" s="285" t="s">
        <v>28</v>
      </c>
      <c r="B4" s="262" t="s">
        <v>38</v>
      </c>
      <c r="C4" s="262"/>
      <c r="D4" s="262" t="s">
        <v>39</v>
      </c>
      <c r="E4" s="262"/>
      <c r="F4" s="262" t="s">
        <v>40</v>
      </c>
      <c r="G4" s="255"/>
      <c r="I4" s="285" t="s">
        <v>28</v>
      </c>
      <c r="J4" s="262" t="s">
        <v>38</v>
      </c>
      <c r="K4" s="262"/>
      <c r="L4" s="262" t="s">
        <v>39</v>
      </c>
      <c r="M4" s="262"/>
      <c r="N4" s="262" t="s">
        <v>40</v>
      </c>
      <c r="O4" s="255"/>
      <c r="Q4" s="285" t="s">
        <v>28</v>
      </c>
      <c r="R4" s="262" t="s">
        <v>38</v>
      </c>
      <c r="S4" s="262"/>
      <c r="T4" s="262" t="s">
        <v>39</v>
      </c>
      <c r="U4" s="262"/>
      <c r="V4" s="262" t="s">
        <v>40</v>
      </c>
      <c r="W4" s="255"/>
      <c r="Y4" s="285" t="s">
        <v>28</v>
      </c>
      <c r="Z4" s="262" t="s">
        <v>38</v>
      </c>
      <c r="AA4" s="262"/>
      <c r="AB4" s="262" t="s">
        <v>39</v>
      </c>
      <c r="AC4" s="262"/>
      <c r="AD4" s="262" t="s">
        <v>40</v>
      </c>
      <c r="AE4" s="255"/>
      <c r="AG4" s="285" t="s">
        <v>28</v>
      </c>
      <c r="AH4" s="262" t="s">
        <v>38</v>
      </c>
      <c r="AI4" s="262"/>
      <c r="AJ4" s="262" t="s">
        <v>39</v>
      </c>
      <c r="AK4" s="262"/>
      <c r="AL4" s="262" t="s">
        <v>40</v>
      </c>
      <c r="AM4" s="255"/>
      <c r="AO4" s="285" t="s">
        <v>28</v>
      </c>
      <c r="AP4" s="262" t="s">
        <v>38</v>
      </c>
      <c r="AQ4" s="262"/>
      <c r="AR4" s="262" t="s">
        <v>39</v>
      </c>
      <c r="AS4" s="262"/>
      <c r="AT4" s="262" t="s">
        <v>40</v>
      </c>
      <c r="AU4" s="255"/>
      <c r="AW4" s="285" t="s">
        <v>28</v>
      </c>
      <c r="AX4" s="262" t="s">
        <v>38</v>
      </c>
      <c r="AY4" s="262"/>
      <c r="AZ4" s="262" t="s">
        <v>39</v>
      </c>
      <c r="BA4" s="262"/>
      <c r="BB4" s="262" t="s">
        <v>40</v>
      </c>
      <c r="BC4" s="255"/>
    </row>
    <row r="5" spans="1:55" s="15" customFormat="1" ht="58.5" customHeight="1" thickBot="1" x14ac:dyDescent="0.25">
      <c r="A5" s="286"/>
      <c r="B5" s="39" t="s">
        <v>16</v>
      </c>
      <c r="C5" s="59" t="s">
        <v>41</v>
      </c>
      <c r="D5" s="39" t="s">
        <v>16</v>
      </c>
      <c r="E5" s="59" t="s">
        <v>42</v>
      </c>
      <c r="F5" s="39" t="s">
        <v>16</v>
      </c>
      <c r="G5" s="59" t="s">
        <v>43</v>
      </c>
      <c r="I5" s="286"/>
      <c r="J5" s="39" t="s">
        <v>16</v>
      </c>
      <c r="K5" s="59" t="s">
        <v>41</v>
      </c>
      <c r="L5" s="39" t="s">
        <v>16</v>
      </c>
      <c r="M5" s="59" t="s">
        <v>42</v>
      </c>
      <c r="N5" s="39" t="s">
        <v>16</v>
      </c>
      <c r="O5" s="59" t="s">
        <v>43</v>
      </c>
      <c r="Q5" s="286"/>
      <c r="R5" s="39" t="s">
        <v>16</v>
      </c>
      <c r="S5" s="59" t="s">
        <v>41</v>
      </c>
      <c r="T5" s="39" t="s">
        <v>16</v>
      </c>
      <c r="U5" s="59" t="s">
        <v>42</v>
      </c>
      <c r="V5" s="39" t="s">
        <v>16</v>
      </c>
      <c r="W5" s="59" t="s">
        <v>43</v>
      </c>
      <c r="Y5" s="286"/>
      <c r="Z5" s="39" t="s">
        <v>16</v>
      </c>
      <c r="AA5" s="59" t="s">
        <v>41</v>
      </c>
      <c r="AB5" s="39" t="s">
        <v>16</v>
      </c>
      <c r="AC5" s="59" t="s">
        <v>42</v>
      </c>
      <c r="AD5" s="39" t="s">
        <v>16</v>
      </c>
      <c r="AE5" s="59" t="s">
        <v>43</v>
      </c>
      <c r="AG5" s="286"/>
      <c r="AH5" s="39" t="s">
        <v>16</v>
      </c>
      <c r="AI5" s="59" t="s">
        <v>41</v>
      </c>
      <c r="AJ5" s="39" t="s">
        <v>16</v>
      </c>
      <c r="AK5" s="59" t="s">
        <v>42</v>
      </c>
      <c r="AL5" s="39" t="s">
        <v>16</v>
      </c>
      <c r="AM5" s="59" t="s">
        <v>43</v>
      </c>
      <c r="AO5" s="286"/>
      <c r="AP5" s="39" t="s">
        <v>16</v>
      </c>
      <c r="AQ5" s="59" t="s">
        <v>41</v>
      </c>
      <c r="AR5" s="39" t="s">
        <v>16</v>
      </c>
      <c r="AS5" s="59" t="s">
        <v>42</v>
      </c>
      <c r="AT5" s="39" t="s">
        <v>16</v>
      </c>
      <c r="AU5" s="59" t="s">
        <v>43</v>
      </c>
      <c r="AW5" s="286"/>
      <c r="AX5" s="39" t="s">
        <v>16</v>
      </c>
      <c r="AY5" s="59" t="s">
        <v>41</v>
      </c>
      <c r="AZ5" s="39" t="s">
        <v>16</v>
      </c>
      <c r="BA5" s="59" t="s">
        <v>42</v>
      </c>
      <c r="BB5" s="39" t="s">
        <v>16</v>
      </c>
      <c r="BC5" s="59" t="s">
        <v>43</v>
      </c>
    </row>
    <row r="6" spans="1:55" s="15" customFormat="1" ht="18" customHeight="1" x14ac:dyDescent="0.2">
      <c r="A6" s="61" t="s">
        <v>51</v>
      </c>
      <c r="B6" s="54">
        <v>464.66666666666663</v>
      </c>
      <c r="C6" s="54">
        <v>240.81666666666666</v>
      </c>
      <c r="D6" s="54">
        <v>452.66666666666669</v>
      </c>
      <c r="E6" s="54">
        <v>235.91666666666669</v>
      </c>
      <c r="F6" s="54">
        <v>3474.3666666666672</v>
      </c>
      <c r="G6" s="62">
        <v>1955.3500000000001</v>
      </c>
      <c r="I6" s="61" t="s">
        <v>51</v>
      </c>
      <c r="J6" s="54">
        <v>506.58333333333326</v>
      </c>
      <c r="K6" s="54">
        <v>211</v>
      </c>
      <c r="L6" s="54">
        <v>342.16666666666669</v>
      </c>
      <c r="M6" s="54">
        <v>155.63333333333333</v>
      </c>
      <c r="N6" s="54">
        <v>3462.8666666666672</v>
      </c>
      <c r="O6" s="62">
        <v>1867.5</v>
      </c>
      <c r="Q6" s="61" t="s">
        <v>51</v>
      </c>
      <c r="R6" s="54">
        <v>540.75000000000011</v>
      </c>
      <c r="S6" s="54">
        <v>226.48333333333335</v>
      </c>
      <c r="T6" s="54">
        <v>452.66666666666669</v>
      </c>
      <c r="U6" s="54">
        <v>222.78333333333333</v>
      </c>
      <c r="V6" s="54">
        <v>3606.4500000000007</v>
      </c>
      <c r="W6" s="62">
        <v>1892.2000000000005</v>
      </c>
      <c r="Y6" s="61" t="s">
        <v>51</v>
      </c>
      <c r="Z6" s="54">
        <v>669.83333333333348</v>
      </c>
      <c r="AA6" s="54">
        <v>268.48333333333335</v>
      </c>
      <c r="AB6" s="54">
        <v>525.16666666666652</v>
      </c>
      <c r="AC6" s="54">
        <v>258.70000000000005</v>
      </c>
      <c r="AD6" s="54">
        <v>3653.9916666666691</v>
      </c>
      <c r="AE6" s="62">
        <v>1861.3166666666666</v>
      </c>
      <c r="AG6" s="61" t="s">
        <v>51</v>
      </c>
      <c r="AH6" s="54">
        <v>766</v>
      </c>
      <c r="AI6" s="54">
        <v>357.99999999999994</v>
      </c>
      <c r="AJ6" s="54">
        <v>511.49999999999994</v>
      </c>
      <c r="AK6" s="54">
        <v>240.28333333333333</v>
      </c>
      <c r="AL6" s="54">
        <v>3681.4249999999997</v>
      </c>
      <c r="AM6" s="62">
        <v>1826.5666666666666</v>
      </c>
      <c r="AO6" s="61" t="s">
        <v>51</v>
      </c>
      <c r="AP6" s="54">
        <v>677.50000000000011</v>
      </c>
      <c r="AQ6" s="54">
        <v>313.53333333333336</v>
      </c>
      <c r="AR6" s="54">
        <v>506.2916666666664</v>
      </c>
      <c r="AS6" s="54">
        <v>241.26666666666665</v>
      </c>
      <c r="AT6" s="54">
        <v>3622.9250000000015</v>
      </c>
      <c r="AU6" s="62">
        <v>1752.2000000000003</v>
      </c>
      <c r="AW6" s="61" t="s">
        <v>51</v>
      </c>
      <c r="AX6" s="54">
        <v>794.1</v>
      </c>
      <c r="AY6" s="54">
        <v>357.58333333333326</v>
      </c>
      <c r="AZ6" s="54">
        <v>605.58333333333337</v>
      </c>
      <c r="BA6" s="54">
        <v>280</v>
      </c>
      <c r="BB6" s="54">
        <v>3491.6000000000008</v>
      </c>
      <c r="BC6" s="62">
        <v>1643.0666666666666</v>
      </c>
    </row>
    <row r="7" spans="1:55" s="21" customFormat="1" ht="12" customHeight="1" x14ac:dyDescent="0.2">
      <c r="A7" s="63" t="s">
        <v>52</v>
      </c>
      <c r="B7" s="54">
        <v>97.899999999999963</v>
      </c>
      <c r="C7" s="54">
        <v>34</v>
      </c>
      <c r="D7" s="54">
        <v>137.63333333333327</v>
      </c>
      <c r="E7" s="54">
        <v>50.666666666666657</v>
      </c>
      <c r="F7" s="54">
        <v>955.16666666666799</v>
      </c>
      <c r="G7" s="55">
        <v>319.96666666666653</v>
      </c>
      <c r="I7" s="63" t="s">
        <v>52</v>
      </c>
      <c r="J7" s="54">
        <v>137.16666666666663</v>
      </c>
      <c r="K7" s="54">
        <v>44.583333333333329</v>
      </c>
      <c r="L7" s="54">
        <v>95.133333333333326</v>
      </c>
      <c r="M7" s="54">
        <v>20.533333333333331</v>
      </c>
      <c r="N7" s="54">
        <v>943.88333333333435</v>
      </c>
      <c r="O7" s="55">
        <v>305.49999999999994</v>
      </c>
      <c r="Q7" s="63" t="s">
        <v>52</v>
      </c>
      <c r="R7" s="54">
        <v>168.65</v>
      </c>
      <c r="S7" s="54">
        <v>40.450000000000003</v>
      </c>
      <c r="T7" s="54">
        <v>137.63333333333333</v>
      </c>
      <c r="U7" s="54">
        <v>42.083333333333329</v>
      </c>
      <c r="V7" s="54">
        <v>1022.1000000000022</v>
      </c>
      <c r="W7" s="55">
        <v>321.31666666666655</v>
      </c>
      <c r="Y7" s="63" t="s">
        <v>52</v>
      </c>
      <c r="Z7" s="54">
        <v>225.06666666666675</v>
      </c>
      <c r="AA7" s="54">
        <v>56.416666666666671</v>
      </c>
      <c r="AB7" s="54">
        <v>146.89999999999992</v>
      </c>
      <c r="AC7" s="54">
        <v>31.249999999999996</v>
      </c>
      <c r="AD7" s="54">
        <v>1035.0666666666689</v>
      </c>
      <c r="AE7" s="55">
        <v>311.09999999999991</v>
      </c>
      <c r="AG7" s="63" t="s">
        <v>52</v>
      </c>
      <c r="AH7" s="54">
        <v>212.76666666666665</v>
      </c>
      <c r="AI7" s="54">
        <v>52.75</v>
      </c>
      <c r="AJ7" s="54">
        <v>165.1</v>
      </c>
      <c r="AK7" s="54">
        <v>40.25</v>
      </c>
      <c r="AL7" s="54">
        <v>1118.2500000000009</v>
      </c>
      <c r="AM7" s="55">
        <v>362.33333333333331</v>
      </c>
      <c r="AO7" s="63" t="s">
        <v>52</v>
      </c>
      <c r="AP7" s="54">
        <v>225.35000000000002</v>
      </c>
      <c r="AQ7" s="54">
        <v>62.583333333333336</v>
      </c>
      <c r="AR7" s="54">
        <v>141.08333333333326</v>
      </c>
      <c r="AS7" s="54">
        <v>44.833333333333336</v>
      </c>
      <c r="AT7" s="54">
        <v>1162.350000000002</v>
      </c>
      <c r="AU7" s="55">
        <v>370.43333333333334</v>
      </c>
      <c r="AW7" s="63" t="s">
        <v>52</v>
      </c>
      <c r="AX7" s="54">
        <v>238.01666666666662</v>
      </c>
      <c r="AY7" s="54">
        <v>82.749999999999972</v>
      </c>
      <c r="AZ7" s="54">
        <v>183.55</v>
      </c>
      <c r="BA7" s="54">
        <v>42.949999999999996</v>
      </c>
      <c r="BB7" s="54">
        <v>1167.3166666666677</v>
      </c>
      <c r="BC7" s="55">
        <v>331.2</v>
      </c>
    </row>
    <row r="8" spans="1:55" s="21" customFormat="1" ht="12" customHeight="1" x14ac:dyDescent="0.2">
      <c r="A8" s="63" t="s">
        <v>53</v>
      </c>
      <c r="B8" s="54">
        <v>99.5</v>
      </c>
      <c r="C8" s="54">
        <v>69</v>
      </c>
      <c r="D8" s="54">
        <v>54.999999999999993</v>
      </c>
      <c r="E8" s="54">
        <v>39</v>
      </c>
      <c r="F8" s="54">
        <v>393.08333333333331</v>
      </c>
      <c r="G8" s="55">
        <v>311.01666666666665</v>
      </c>
      <c r="I8" s="63" t="s">
        <v>53</v>
      </c>
      <c r="J8" s="54">
        <v>54.083333333333336</v>
      </c>
      <c r="K8" s="54">
        <v>32.5</v>
      </c>
      <c r="L8" s="54">
        <v>30.749999999999996</v>
      </c>
      <c r="M8" s="54">
        <v>18.75</v>
      </c>
      <c r="N8" s="54">
        <v>365.28333333333325</v>
      </c>
      <c r="O8" s="55">
        <v>281.76666666666665</v>
      </c>
      <c r="Q8" s="63" t="s">
        <v>53</v>
      </c>
      <c r="R8" s="54">
        <v>54.999999999999993</v>
      </c>
      <c r="S8" s="54">
        <v>33.666666666666664</v>
      </c>
      <c r="T8" s="54">
        <v>54.999999999999993</v>
      </c>
      <c r="U8" s="54">
        <v>39.166666666666664</v>
      </c>
      <c r="V8" s="54">
        <v>378.95</v>
      </c>
      <c r="W8" s="55">
        <v>297.59999999999997</v>
      </c>
      <c r="Y8" s="63" t="s">
        <v>53</v>
      </c>
      <c r="Z8" s="54">
        <v>86.916666666666671</v>
      </c>
      <c r="AA8" s="54">
        <v>52.25</v>
      </c>
      <c r="AB8" s="54">
        <v>67.416666666666671</v>
      </c>
      <c r="AC8" s="54">
        <v>50.833333333333336</v>
      </c>
      <c r="AD8" s="54">
        <v>352.49166666666656</v>
      </c>
      <c r="AE8" s="55">
        <v>277.51666666666665</v>
      </c>
      <c r="AG8" s="63" t="s">
        <v>53</v>
      </c>
      <c r="AH8" s="54">
        <v>123.41666666666666</v>
      </c>
      <c r="AI8" s="54">
        <v>91.583333333333329</v>
      </c>
      <c r="AJ8" s="54">
        <v>45.083333333333329</v>
      </c>
      <c r="AK8" s="54">
        <v>35.5</v>
      </c>
      <c r="AL8" s="54">
        <v>316.74166666666667</v>
      </c>
      <c r="AM8" s="55">
        <v>246.6</v>
      </c>
      <c r="AO8" s="63" t="s">
        <v>53</v>
      </c>
      <c r="AP8" s="54">
        <v>72.249999999999986</v>
      </c>
      <c r="AQ8" s="54">
        <v>52.583333333333336</v>
      </c>
      <c r="AR8" s="54">
        <v>52.49166666666666</v>
      </c>
      <c r="AS8" s="54">
        <v>35.36666666666666</v>
      </c>
      <c r="AT8" s="54">
        <v>299.57499999999999</v>
      </c>
      <c r="AU8" s="55">
        <v>233.1</v>
      </c>
      <c r="AW8" s="63" t="s">
        <v>53</v>
      </c>
      <c r="AX8" s="54">
        <v>88.583333333333329</v>
      </c>
      <c r="AY8" s="54">
        <v>59.5</v>
      </c>
      <c r="AZ8" s="54">
        <v>47.016666666666666</v>
      </c>
      <c r="BA8" s="54">
        <v>31.4</v>
      </c>
      <c r="BB8" s="54">
        <v>272.2</v>
      </c>
      <c r="BC8" s="55">
        <v>219.31666666666666</v>
      </c>
    </row>
    <row r="9" spans="1:55" s="21" customFormat="1" ht="12" customHeight="1" x14ac:dyDescent="0.2">
      <c r="A9" s="64" t="s">
        <v>54</v>
      </c>
      <c r="B9" s="65">
        <v>3</v>
      </c>
      <c r="C9" s="65">
        <v>3</v>
      </c>
      <c r="D9" s="150">
        <v>3.333333333333333</v>
      </c>
      <c r="E9" s="150"/>
      <c r="F9" s="65">
        <v>16.066666666666663</v>
      </c>
      <c r="G9" s="66">
        <v>15.733333333333331</v>
      </c>
      <c r="I9" s="64" t="s">
        <v>54</v>
      </c>
      <c r="J9" s="65" t="s">
        <v>50</v>
      </c>
      <c r="K9" s="65" t="s">
        <v>50</v>
      </c>
      <c r="L9" s="150">
        <v>1.333333333333333</v>
      </c>
      <c r="M9" s="150"/>
      <c r="N9" s="65">
        <v>21.066666666666663</v>
      </c>
      <c r="O9" s="66">
        <v>16.733333333333331</v>
      </c>
      <c r="Q9" s="64" t="s">
        <v>54</v>
      </c>
      <c r="R9" s="65">
        <v>1.333333333333333</v>
      </c>
      <c r="S9" s="65" t="s">
        <v>50</v>
      </c>
      <c r="T9" s="65">
        <v>3.333333333333333</v>
      </c>
      <c r="U9" s="65">
        <v>0.33333333333333298</v>
      </c>
      <c r="V9" s="65">
        <v>21.066666666666663</v>
      </c>
      <c r="W9" s="66">
        <v>18.066666666666663</v>
      </c>
      <c r="Y9" s="64" t="s">
        <v>54</v>
      </c>
      <c r="Z9" s="65">
        <v>3</v>
      </c>
      <c r="AA9" s="65" t="s">
        <v>50</v>
      </c>
      <c r="AB9" s="65">
        <v>1</v>
      </c>
      <c r="AC9" s="65">
        <v>1</v>
      </c>
      <c r="AD9" s="65">
        <v>17.733333333333331</v>
      </c>
      <c r="AE9" s="66">
        <v>17.733333333333331</v>
      </c>
      <c r="AG9" s="64" t="s">
        <v>54</v>
      </c>
      <c r="AH9" s="65" t="s">
        <v>50</v>
      </c>
      <c r="AI9" s="65" t="s">
        <v>50</v>
      </c>
      <c r="AJ9" s="65">
        <v>3.25</v>
      </c>
      <c r="AK9" s="65">
        <v>3.25</v>
      </c>
      <c r="AL9" s="65">
        <v>16.733333333333331</v>
      </c>
      <c r="AM9" s="66">
        <v>16.733333333333331</v>
      </c>
      <c r="AO9" s="64" t="s">
        <v>54</v>
      </c>
      <c r="AP9" s="65">
        <v>1.583333333333333</v>
      </c>
      <c r="AQ9" s="65">
        <v>1.583333333333333</v>
      </c>
      <c r="AR9" s="65">
        <v>0.33333333333333298</v>
      </c>
      <c r="AS9" s="65">
        <v>0.33333333333333298</v>
      </c>
      <c r="AT9" s="65">
        <v>14.483333333333333</v>
      </c>
      <c r="AU9" s="66">
        <v>14.483333333333331</v>
      </c>
      <c r="AW9" s="64" t="s">
        <v>54</v>
      </c>
      <c r="AX9" s="65">
        <v>2</v>
      </c>
      <c r="AY9" s="65">
        <v>1</v>
      </c>
      <c r="AZ9" s="65">
        <v>1.4</v>
      </c>
      <c r="BA9" s="65">
        <v>1.4</v>
      </c>
      <c r="BB9" s="65">
        <v>14.149999999999999</v>
      </c>
      <c r="BC9" s="66">
        <v>14.149999999999999</v>
      </c>
    </row>
    <row r="10" spans="1:55" s="21" customFormat="1" ht="12" customHeight="1" x14ac:dyDescent="0.2">
      <c r="A10" s="64" t="s">
        <v>55</v>
      </c>
      <c r="B10" s="65">
        <v>5</v>
      </c>
      <c r="C10" s="65"/>
      <c r="D10" s="150">
        <v>1</v>
      </c>
      <c r="E10" s="150">
        <v>2</v>
      </c>
      <c r="F10" s="65">
        <v>8.1666666666666661</v>
      </c>
      <c r="G10" s="66">
        <v>7</v>
      </c>
      <c r="I10" s="64" t="s">
        <v>55</v>
      </c>
      <c r="J10" s="65" t="s">
        <v>50</v>
      </c>
      <c r="K10" s="65" t="s">
        <v>50</v>
      </c>
      <c r="L10" s="150">
        <v>0.33333333333333298</v>
      </c>
      <c r="M10" s="150"/>
      <c r="N10" s="65">
        <v>6.1666666666666661</v>
      </c>
      <c r="O10" s="66">
        <v>5</v>
      </c>
      <c r="Q10" s="64" t="s">
        <v>55</v>
      </c>
      <c r="R10" s="65">
        <v>3</v>
      </c>
      <c r="S10" s="65">
        <v>2</v>
      </c>
      <c r="T10" s="65">
        <v>1</v>
      </c>
      <c r="U10" s="65">
        <v>1</v>
      </c>
      <c r="V10" s="65">
        <v>6.833333333333333</v>
      </c>
      <c r="W10" s="66">
        <v>6</v>
      </c>
      <c r="Y10" s="64" t="s">
        <v>55</v>
      </c>
      <c r="Z10" s="65">
        <v>1</v>
      </c>
      <c r="AA10" s="65">
        <v>1</v>
      </c>
      <c r="AB10" s="65" t="s">
        <v>50</v>
      </c>
      <c r="AC10" s="65" t="s">
        <v>50</v>
      </c>
      <c r="AD10" s="65">
        <v>7.1666666666666661</v>
      </c>
      <c r="AE10" s="66">
        <v>5</v>
      </c>
      <c r="AG10" s="64" t="s">
        <v>55</v>
      </c>
      <c r="AH10" s="65" t="s">
        <v>50</v>
      </c>
      <c r="AI10" s="65" t="s">
        <v>50</v>
      </c>
      <c r="AJ10" s="65">
        <v>1.333333333333333</v>
      </c>
      <c r="AK10" s="65">
        <v>1</v>
      </c>
      <c r="AL10" s="65">
        <v>7.1666666666666661</v>
      </c>
      <c r="AM10" s="66">
        <v>5</v>
      </c>
      <c r="AO10" s="64" t="s">
        <v>55</v>
      </c>
      <c r="AP10" s="65">
        <v>3.333333333333333</v>
      </c>
      <c r="AQ10" s="65" t="s">
        <v>50</v>
      </c>
      <c r="AR10" s="65" t="s">
        <v>50</v>
      </c>
      <c r="AS10" s="65" t="s">
        <v>50</v>
      </c>
      <c r="AT10" s="65">
        <v>5.833333333333333</v>
      </c>
      <c r="AU10" s="66">
        <v>4</v>
      </c>
      <c r="AW10" s="64" t="s">
        <v>55</v>
      </c>
      <c r="AX10" s="65">
        <v>2</v>
      </c>
      <c r="AY10" s="65">
        <v>1</v>
      </c>
      <c r="AZ10" s="65">
        <v>1.75</v>
      </c>
      <c r="BA10" s="65">
        <v>1</v>
      </c>
      <c r="BB10" s="65">
        <v>7.083333333333333</v>
      </c>
      <c r="BC10" s="66">
        <v>4</v>
      </c>
    </row>
    <row r="11" spans="1:55" x14ac:dyDescent="0.2">
      <c r="A11" s="64" t="s">
        <v>56</v>
      </c>
      <c r="B11" s="65">
        <v>8.5</v>
      </c>
      <c r="C11" s="65">
        <v>4</v>
      </c>
      <c r="D11" s="150">
        <v>7.833333333333333</v>
      </c>
      <c r="E11" s="150">
        <v>7.5</v>
      </c>
      <c r="F11" s="65">
        <v>68.11666666666666</v>
      </c>
      <c r="G11" s="66">
        <v>66.083333333333329</v>
      </c>
      <c r="I11" s="64" t="s">
        <v>56</v>
      </c>
      <c r="J11" s="65">
        <v>7</v>
      </c>
      <c r="K11" s="65">
        <v>6</v>
      </c>
      <c r="L11" s="150">
        <v>3.25</v>
      </c>
      <c r="M11" s="150">
        <v>3.25</v>
      </c>
      <c r="N11" s="65">
        <v>56.033333333333331</v>
      </c>
      <c r="O11" s="66">
        <v>54.5</v>
      </c>
      <c r="Q11" s="64" t="s">
        <v>56</v>
      </c>
      <c r="R11" s="65">
        <v>4.833333333333333</v>
      </c>
      <c r="S11" s="65">
        <v>1.833333333333333</v>
      </c>
      <c r="T11" s="65">
        <v>7.833333333333333</v>
      </c>
      <c r="U11" s="65">
        <v>6.5</v>
      </c>
      <c r="V11" s="65">
        <v>58.283333333333339</v>
      </c>
      <c r="W11" s="66">
        <v>54.75</v>
      </c>
      <c r="Y11" s="64" t="s">
        <v>56</v>
      </c>
      <c r="Z11" s="65">
        <v>9</v>
      </c>
      <c r="AA11" s="65">
        <v>7.5</v>
      </c>
      <c r="AB11" s="65">
        <v>6.25</v>
      </c>
      <c r="AC11" s="65">
        <v>6.25</v>
      </c>
      <c r="AD11" s="65">
        <v>54.7</v>
      </c>
      <c r="AE11" s="66">
        <v>52.5</v>
      </c>
      <c r="AG11" s="64" t="s">
        <v>56</v>
      </c>
      <c r="AH11" s="65">
        <v>12.5</v>
      </c>
      <c r="AI11" s="65">
        <v>6.5</v>
      </c>
      <c r="AJ11" s="65">
        <v>8.5</v>
      </c>
      <c r="AK11" s="65">
        <v>8.5</v>
      </c>
      <c r="AL11" s="65">
        <v>54.283333333333339</v>
      </c>
      <c r="AM11" s="66">
        <v>51.75</v>
      </c>
      <c r="AO11" s="64" t="s">
        <v>56</v>
      </c>
      <c r="AP11" s="65">
        <v>3</v>
      </c>
      <c r="AQ11" s="65">
        <v>1</v>
      </c>
      <c r="AR11" s="65">
        <v>7.5</v>
      </c>
      <c r="AS11" s="65">
        <v>7.5</v>
      </c>
      <c r="AT11" s="65">
        <v>50.283333333333331</v>
      </c>
      <c r="AU11" s="66">
        <v>46.75</v>
      </c>
      <c r="AW11" s="64" t="s">
        <v>56</v>
      </c>
      <c r="AX11" s="65">
        <v>8.5</v>
      </c>
      <c r="AY11" s="65">
        <v>6.5</v>
      </c>
      <c r="AZ11" s="65">
        <v>4.25</v>
      </c>
      <c r="BA11" s="65">
        <v>4.25</v>
      </c>
      <c r="BB11" s="65">
        <v>45.81666666666667</v>
      </c>
      <c r="BC11" s="66">
        <v>42.083333333333336</v>
      </c>
    </row>
    <row r="12" spans="1:55" x14ac:dyDescent="0.2">
      <c r="A12" s="64" t="s">
        <v>57</v>
      </c>
      <c r="B12" s="65">
        <v>1</v>
      </c>
      <c r="C12" s="65"/>
      <c r="D12" s="150">
        <v>1.333333333333333</v>
      </c>
      <c r="E12" s="150">
        <v>1</v>
      </c>
      <c r="F12" s="65">
        <v>8.5333333333333332</v>
      </c>
      <c r="G12" s="66">
        <v>5.5333333333333332</v>
      </c>
      <c r="I12" s="64" t="s">
        <v>57</v>
      </c>
      <c r="J12" s="65">
        <v>1</v>
      </c>
      <c r="K12" s="65">
        <v>1</v>
      </c>
      <c r="L12" s="150">
        <v>2</v>
      </c>
      <c r="M12" s="150">
        <v>1</v>
      </c>
      <c r="N12" s="65">
        <v>8.5333333333333332</v>
      </c>
      <c r="O12" s="66">
        <v>4.5333333333333332</v>
      </c>
      <c r="Q12" s="64" t="s">
        <v>57</v>
      </c>
      <c r="R12" s="65">
        <v>1.333333333333333</v>
      </c>
      <c r="S12" s="65">
        <v>1</v>
      </c>
      <c r="T12" s="65">
        <v>1.333333333333333</v>
      </c>
      <c r="U12" s="65">
        <v>0.33333333333333298</v>
      </c>
      <c r="V12" s="65">
        <v>8.5333333333333332</v>
      </c>
      <c r="W12" s="66">
        <v>3.5333333333333332</v>
      </c>
      <c r="Y12" s="64" t="s">
        <v>57</v>
      </c>
      <c r="Z12" s="65">
        <v>1.5</v>
      </c>
      <c r="AA12" s="65">
        <v>0.5</v>
      </c>
      <c r="AB12" s="65" t="s">
        <v>50</v>
      </c>
      <c r="AC12" s="65" t="s">
        <v>50</v>
      </c>
      <c r="AD12" s="65">
        <v>6.2</v>
      </c>
      <c r="AE12" s="66">
        <v>3.2</v>
      </c>
      <c r="AG12" s="64" t="s">
        <v>57</v>
      </c>
      <c r="AH12" s="65">
        <v>2.333333333333333</v>
      </c>
      <c r="AI12" s="65">
        <v>2.333333333333333</v>
      </c>
      <c r="AJ12" s="65" t="s">
        <v>50</v>
      </c>
      <c r="AK12" s="65" t="s">
        <v>50</v>
      </c>
      <c r="AL12" s="65">
        <v>6.2</v>
      </c>
      <c r="AM12" s="66">
        <v>3.2</v>
      </c>
      <c r="AO12" s="64" t="s">
        <v>57</v>
      </c>
      <c r="AP12" s="65">
        <v>3</v>
      </c>
      <c r="AQ12" s="65" t="s">
        <v>50</v>
      </c>
      <c r="AR12" s="65">
        <v>0.2</v>
      </c>
      <c r="AS12" s="65">
        <v>0.2</v>
      </c>
      <c r="AT12" s="65">
        <v>6.2</v>
      </c>
      <c r="AU12" s="66">
        <v>3.2</v>
      </c>
      <c r="AW12" s="64" t="s">
        <v>57</v>
      </c>
      <c r="AX12" s="65">
        <v>0.99999999999999889</v>
      </c>
      <c r="AY12" s="65" t="s">
        <v>50</v>
      </c>
      <c r="AZ12" s="65">
        <v>6</v>
      </c>
      <c r="BA12" s="65">
        <v>3</v>
      </c>
      <c r="BB12" s="65">
        <v>8</v>
      </c>
      <c r="BC12" s="66">
        <v>5</v>
      </c>
    </row>
    <row r="13" spans="1:55" x14ac:dyDescent="0.2">
      <c r="A13" s="64" t="s">
        <v>58</v>
      </c>
      <c r="B13" s="65">
        <v>2.5</v>
      </c>
      <c r="C13" s="65"/>
      <c r="D13" s="150"/>
      <c r="E13" s="150"/>
      <c r="F13" s="65">
        <v>11</v>
      </c>
      <c r="G13" s="66">
        <v>8</v>
      </c>
      <c r="I13" s="64" t="s">
        <v>58</v>
      </c>
      <c r="J13" s="65">
        <v>1</v>
      </c>
      <c r="K13" s="65" t="s">
        <v>50</v>
      </c>
      <c r="L13" s="150">
        <v>1</v>
      </c>
      <c r="M13" s="150"/>
      <c r="N13" s="65">
        <v>11</v>
      </c>
      <c r="O13" s="66">
        <v>8</v>
      </c>
      <c r="Q13" s="64" t="s">
        <v>58</v>
      </c>
      <c r="R13" s="65">
        <v>0.33333333333333298</v>
      </c>
      <c r="S13" s="65">
        <v>0.33333333333333298</v>
      </c>
      <c r="T13" s="65" t="s">
        <v>50</v>
      </c>
      <c r="U13" s="65" t="s">
        <v>50</v>
      </c>
      <c r="V13" s="65">
        <v>10</v>
      </c>
      <c r="W13" s="66">
        <v>8</v>
      </c>
      <c r="Y13" s="64" t="s">
        <v>58</v>
      </c>
      <c r="Z13" s="65">
        <v>3</v>
      </c>
      <c r="AA13" s="65" t="s">
        <v>50</v>
      </c>
      <c r="AB13" s="65">
        <v>2</v>
      </c>
      <c r="AC13" s="65">
        <v>2</v>
      </c>
      <c r="AD13" s="65">
        <v>11.5</v>
      </c>
      <c r="AE13" s="66">
        <v>8</v>
      </c>
      <c r="AG13" s="64" t="s">
        <v>58</v>
      </c>
      <c r="AH13" s="65">
        <v>6.5</v>
      </c>
      <c r="AI13" s="65">
        <v>2</v>
      </c>
      <c r="AJ13" s="65">
        <v>1.5</v>
      </c>
      <c r="AK13" s="65">
        <v>1</v>
      </c>
      <c r="AL13" s="65">
        <v>9.8333333333333321</v>
      </c>
      <c r="AM13" s="66">
        <v>6.333333333333333</v>
      </c>
      <c r="AO13" s="64" t="s">
        <v>58</v>
      </c>
      <c r="AP13" s="65">
        <v>2.5</v>
      </c>
      <c r="AQ13" s="65">
        <v>1</v>
      </c>
      <c r="AR13" s="65">
        <v>2</v>
      </c>
      <c r="AS13" s="65" t="s">
        <v>50</v>
      </c>
      <c r="AT13" s="65">
        <v>8.3333333333333321</v>
      </c>
      <c r="AU13" s="66">
        <v>5.333333333333333</v>
      </c>
      <c r="AW13" s="64" t="s">
        <v>58</v>
      </c>
      <c r="AX13" s="65">
        <v>3</v>
      </c>
      <c r="AY13" s="65" t="s">
        <v>50</v>
      </c>
      <c r="AZ13" s="65">
        <v>1</v>
      </c>
      <c r="BA13" s="65" t="s">
        <v>50</v>
      </c>
      <c r="BB13" s="65">
        <v>8.3333333333333321</v>
      </c>
      <c r="BC13" s="66">
        <v>5.333333333333333</v>
      </c>
    </row>
    <row r="14" spans="1:55" x14ac:dyDescent="0.2">
      <c r="A14" s="64" t="s">
        <v>59</v>
      </c>
      <c r="B14" s="65">
        <v>2.5</v>
      </c>
      <c r="C14" s="65"/>
      <c r="D14" s="150">
        <v>1</v>
      </c>
      <c r="E14" s="150"/>
      <c r="F14" s="65">
        <v>18.833333333333332</v>
      </c>
      <c r="G14" s="66">
        <v>14.5</v>
      </c>
      <c r="I14" s="64" t="s">
        <v>59</v>
      </c>
      <c r="J14" s="65">
        <v>2</v>
      </c>
      <c r="K14" s="65">
        <v>1</v>
      </c>
      <c r="L14" s="150">
        <v>1</v>
      </c>
      <c r="M14" s="150">
        <v>1</v>
      </c>
      <c r="N14" s="65">
        <v>19</v>
      </c>
      <c r="O14" s="66">
        <v>14.5</v>
      </c>
      <c r="Q14" s="64" t="s">
        <v>59</v>
      </c>
      <c r="R14" s="65">
        <v>2</v>
      </c>
      <c r="S14" s="65">
        <v>1</v>
      </c>
      <c r="T14" s="65">
        <v>1</v>
      </c>
      <c r="U14" s="65">
        <v>1</v>
      </c>
      <c r="V14" s="65">
        <v>22</v>
      </c>
      <c r="W14" s="66">
        <v>15</v>
      </c>
      <c r="Y14" s="64" t="s">
        <v>59</v>
      </c>
      <c r="Z14" s="65">
        <v>0.5</v>
      </c>
      <c r="AA14" s="65" t="s">
        <v>50</v>
      </c>
      <c r="AB14" s="65">
        <v>7.5</v>
      </c>
      <c r="AC14" s="65">
        <v>6.5</v>
      </c>
      <c r="AD14" s="65">
        <v>25.083333333333332</v>
      </c>
      <c r="AE14" s="66">
        <v>17</v>
      </c>
      <c r="AG14" s="64" t="s">
        <v>59</v>
      </c>
      <c r="AH14" s="65">
        <v>3</v>
      </c>
      <c r="AI14" s="65">
        <v>2</v>
      </c>
      <c r="AJ14" s="65">
        <v>1.5</v>
      </c>
      <c r="AK14" s="65">
        <v>0.5</v>
      </c>
      <c r="AL14" s="65">
        <v>18.583333333333332</v>
      </c>
      <c r="AM14" s="66">
        <v>10.5</v>
      </c>
      <c r="AO14" s="64" t="s">
        <v>59</v>
      </c>
      <c r="AP14" s="65">
        <v>1</v>
      </c>
      <c r="AQ14" s="65">
        <v>1</v>
      </c>
      <c r="AR14" s="65">
        <v>1</v>
      </c>
      <c r="AS14" s="65">
        <v>1</v>
      </c>
      <c r="AT14" s="65">
        <v>19.666666666666664</v>
      </c>
      <c r="AU14" s="66">
        <v>11</v>
      </c>
      <c r="AW14" s="64" t="s">
        <v>59</v>
      </c>
      <c r="AX14" s="65">
        <v>1</v>
      </c>
      <c r="AY14" s="65" t="s">
        <v>50</v>
      </c>
      <c r="AZ14" s="65">
        <v>7</v>
      </c>
      <c r="BA14" s="65">
        <v>5</v>
      </c>
      <c r="BB14" s="65">
        <v>19.166666666666664</v>
      </c>
      <c r="BC14" s="66">
        <v>11</v>
      </c>
    </row>
    <row r="15" spans="1:55" x14ac:dyDescent="0.2">
      <c r="A15" s="64" t="s">
        <v>60</v>
      </c>
      <c r="B15" s="65">
        <v>55</v>
      </c>
      <c r="C15" s="65">
        <v>55</v>
      </c>
      <c r="D15" s="150">
        <v>29.5</v>
      </c>
      <c r="E15" s="150">
        <v>22</v>
      </c>
      <c r="F15" s="65">
        <v>149.5</v>
      </c>
      <c r="G15" s="66">
        <v>146</v>
      </c>
      <c r="I15" s="64" t="s">
        <v>60</v>
      </c>
      <c r="J15" s="65">
        <v>17</v>
      </c>
      <c r="K15" s="65">
        <v>16</v>
      </c>
      <c r="L15" s="150">
        <v>8</v>
      </c>
      <c r="M15" s="150">
        <v>7.5</v>
      </c>
      <c r="N15" s="65">
        <v>135.5</v>
      </c>
      <c r="O15" s="66">
        <v>130</v>
      </c>
      <c r="Q15" s="64" t="s">
        <v>60</v>
      </c>
      <c r="R15" s="65">
        <v>19.5</v>
      </c>
      <c r="S15" s="65">
        <v>19.5</v>
      </c>
      <c r="T15" s="65">
        <v>29.5</v>
      </c>
      <c r="U15" s="65">
        <v>28.5</v>
      </c>
      <c r="V15" s="65">
        <v>145.5</v>
      </c>
      <c r="W15" s="66">
        <v>139.5</v>
      </c>
      <c r="Y15" s="64" t="s">
        <v>60</v>
      </c>
      <c r="Z15" s="65">
        <v>41.833333333333336</v>
      </c>
      <c r="AA15" s="65">
        <v>38</v>
      </c>
      <c r="AB15" s="65">
        <v>33.5</v>
      </c>
      <c r="AC15" s="65">
        <v>31.5</v>
      </c>
      <c r="AD15" s="65">
        <v>122.5</v>
      </c>
      <c r="AE15" s="66">
        <v>116.5</v>
      </c>
      <c r="AG15" s="64" t="s">
        <v>60</v>
      </c>
      <c r="AH15" s="65">
        <v>68.5</v>
      </c>
      <c r="AI15" s="65">
        <v>68.5</v>
      </c>
      <c r="AJ15" s="65">
        <v>12</v>
      </c>
      <c r="AK15" s="65">
        <v>12</v>
      </c>
      <c r="AL15" s="65">
        <v>93</v>
      </c>
      <c r="AM15" s="66">
        <v>88</v>
      </c>
      <c r="AO15" s="64" t="s">
        <v>60</v>
      </c>
      <c r="AP15" s="65">
        <v>47.5</v>
      </c>
      <c r="AQ15" s="65">
        <v>43.5</v>
      </c>
      <c r="AR15" s="65">
        <v>20</v>
      </c>
      <c r="AS15" s="65">
        <v>18</v>
      </c>
      <c r="AT15" s="65">
        <v>84.5</v>
      </c>
      <c r="AU15" s="66">
        <v>79.5</v>
      </c>
      <c r="AW15" s="64" t="s">
        <v>60</v>
      </c>
      <c r="AX15" s="65">
        <v>39.5</v>
      </c>
      <c r="AY15" s="65">
        <v>37.5</v>
      </c>
      <c r="AZ15" s="65">
        <v>8</v>
      </c>
      <c r="BA15" s="65">
        <v>6</v>
      </c>
      <c r="BB15" s="65">
        <v>70.5</v>
      </c>
      <c r="BC15" s="66">
        <v>67.5</v>
      </c>
    </row>
    <row r="16" spans="1:55" x14ac:dyDescent="0.2">
      <c r="A16" s="64" t="s">
        <v>61</v>
      </c>
      <c r="B16" s="65">
        <v>5</v>
      </c>
      <c r="C16" s="65">
        <v>1</v>
      </c>
      <c r="D16" s="150">
        <v>1</v>
      </c>
      <c r="E16" s="150"/>
      <c r="F16" s="65">
        <v>9.8333333333333321</v>
      </c>
      <c r="G16" s="66">
        <v>5</v>
      </c>
      <c r="I16" s="64" t="s">
        <v>61</v>
      </c>
      <c r="J16" s="65">
        <v>3</v>
      </c>
      <c r="K16" s="65">
        <v>2</v>
      </c>
      <c r="L16" s="150"/>
      <c r="M16" s="150"/>
      <c r="N16" s="65">
        <v>10.833333333333332</v>
      </c>
      <c r="O16" s="66">
        <v>6</v>
      </c>
      <c r="Q16" s="64" t="s">
        <v>61</v>
      </c>
      <c r="R16" s="65" t="s">
        <v>50</v>
      </c>
      <c r="S16" s="65" t="s">
        <v>50</v>
      </c>
      <c r="T16" s="65">
        <v>1</v>
      </c>
      <c r="U16" s="65" t="s">
        <v>50</v>
      </c>
      <c r="V16" s="65">
        <v>11.333333333333332</v>
      </c>
      <c r="W16" s="66">
        <v>6</v>
      </c>
      <c r="Y16" s="64" t="s">
        <v>61</v>
      </c>
      <c r="Z16" s="65" t="s">
        <v>50</v>
      </c>
      <c r="AA16" s="65" t="s">
        <v>50</v>
      </c>
      <c r="AB16" s="65">
        <v>2</v>
      </c>
      <c r="AC16" s="65">
        <v>1</v>
      </c>
      <c r="AD16" s="65">
        <v>12.833333333333332</v>
      </c>
      <c r="AE16" s="66">
        <v>6.5</v>
      </c>
      <c r="AG16" s="64" t="s">
        <v>61</v>
      </c>
      <c r="AH16" s="65">
        <v>4.5</v>
      </c>
      <c r="AI16" s="65">
        <v>1</v>
      </c>
      <c r="AJ16" s="65">
        <v>1</v>
      </c>
      <c r="AK16" s="65">
        <v>1</v>
      </c>
      <c r="AL16" s="65">
        <v>10.833333333333332</v>
      </c>
      <c r="AM16" s="66">
        <v>5.5</v>
      </c>
      <c r="AO16" s="64" t="s">
        <v>61</v>
      </c>
      <c r="AP16" s="65">
        <v>1.5</v>
      </c>
      <c r="AQ16" s="65">
        <v>1</v>
      </c>
      <c r="AR16" s="65">
        <v>3</v>
      </c>
      <c r="AS16" s="65">
        <v>2</v>
      </c>
      <c r="AT16" s="65">
        <v>11.833333333333332</v>
      </c>
      <c r="AU16" s="66">
        <v>6.5</v>
      </c>
      <c r="AW16" s="64" t="s">
        <v>61</v>
      </c>
      <c r="AX16" s="65">
        <v>1</v>
      </c>
      <c r="AY16" s="65">
        <v>1</v>
      </c>
      <c r="AZ16" s="65">
        <v>0.33333333333333298</v>
      </c>
      <c r="BA16" s="65" t="s">
        <v>50</v>
      </c>
      <c r="BB16" s="65">
        <v>6.833333333333333</v>
      </c>
      <c r="BC16" s="66">
        <v>5.5</v>
      </c>
    </row>
    <row r="17" spans="1:55" x14ac:dyDescent="0.2">
      <c r="A17" s="64" t="s">
        <v>62</v>
      </c>
      <c r="B17" s="65">
        <v>4</v>
      </c>
      <c r="C17" s="65">
        <v>2</v>
      </c>
      <c r="D17" s="150">
        <v>4.3333333333333321</v>
      </c>
      <c r="E17" s="150">
        <v>2.5</v>
      </c>
      <c r="F17" s="65">
        <v>43.416666666666671</v>
      </c>
      <c r="G17" s="66">
        <v>15.333333333333332</v>
      </c>
      <c r="I17" s="64" t="s">
        <v>62</v>
      </c>
      <c r="J17" s="65">
        <v>9.25</v>
      </c>
      <c r="K17" s="65" t="s">
        <v>50</v>
      </c>
      <c r="L17" s="150">
        <v>6.333333333333333</v>
      </c>
      <c r="M17" s="150">
        <v>2.5</v>
      </c>
      <c r="N17" s="65">
        <v>43.199999999999996</v>
      </c>
      <c r="O17" s="66">
        <v>13.833333333333332</v>
      </c>
      <c r="Q17" s="64" t="s">
        <v>62</v>
      </c>
      <c r="R17" s="65">
        <v>10.166666666666666</v>
      </c>
      <c r="S17" s="65">
        <v>6</v>
      </c>
      <c r="T17" s="65">
        <v>4.3333333333333321</v>
      </c>
      <c r="U17" s="65" t="s">
        <v>50</v>
      </c>
      <c r="V17" s="65">
        <v>39.616666666666667</v>
      </c>
      <c r="W17" s="66">
        <v>15.333333333333332</v>
      </c>
      <c r="Y17" s="64" t="s">
        <v>62</v>
      </c>
      <c r="Z17" s="65">
        <v>15.916666666666666</v>
      </c>
      <c r="AA17" s="65">
        <v>1.75</v>
      </c>
      <c r="AB17" s="65">
        <v>6.333333333333333</v>
      </c>
      <c r="AC17" s="65" t="s">
        <v>50</v>
      </c>
      <c r="AD17" s="65">
        <v>38.950000000000003</v>
      </c>
      <c r="AE17" s="66">
        <v>16.333333333333332</v>
      </c>
      <c r="AG17" s="64" t="s">
        <v>62</v>
      </c>
      <c r="AH17" s="65">
        <v>6.333333333333333</v>
      </c>
      <c r="AI17" s="65">
        <v>2.5</v>
      </c>
      <c r="AJ17" s="65">
        <v>6.25</v>
      </c>
      <c r="AK17" s="65">
        <v>2</v>
      </c>
      <c r="AL17" s="65">
        <v>43.033333333333331</v>
      </c>
      <c r="AM17" s="66">
        <v>20.833333333333332</v>
      </c>
      <c r="AO17" s="64" t="s">
        <v>62</v>
      </c>
      <c r="AP17" s="65">
        <v>2.5</v>
      </c>
      <c r="AQ17" s="65" t="s">
        <v>50</v>
      </c>
      <c r="AR17" s="65">
        <v>10.333333333333332</v>
      </c>
      <c r="AS17" s="65">
        <v>2.333333333333333</v>
      </c>
      <c r="AT17" s="65">
        <v>44.033333333333331</v>
      </c>
      <c r="AU17" s="66">
        <v>23.833333333333332</v>
      </c>
      <c r="AW17" s="64" t="s">
        <v>62</v>
      </c>
      <c r="AX17" s="65">
        <v>17.249999999999996</v>
      </c>
      <c r="AY17" s="65">
        <v>5.9999999999999991</v>
      </c>
      <c r="AZ17" s="65">
        <v>6.583333333333333</v>
      </c>
      <c r="BA17" s="65">
        <v>3.5</v>
      </c>
      <c r="BB17" s="65">
        <v>37.950000000000003</v>
      </c>
      <c r="BC17" s="66">
        <v>25</v>
      </c>
    </row>
    <row r="18" spans="1:55" x14ac:dyDescent="0.2">
      <c r="A18" s="64" t="s">
        <v>63</v>
      </c>
      <c r="B18" s="65">
        <v>9.5</v>
      </c>
      <c r="C18" s="65">
        <v>4</v>
      </c>
      <c r="D18" s="150">
        <v>4.6666666666666661</v>
      </c>
      <c r="E18" s="150">
        <v>3</v>
      </c>
      <c r="F18" s="65">
        <v>45.783333333333331</v>
      </c>
      <c r="G18" s="66">
        <v>20</v>
      </c>
      <c r="I18" s="64" t="s">
        <v>63</v>
      </c>
      <c r="J18" s="65">
        <v>9.5</v>
      </c>
      <c r="K18" s="65">
        <v>2.5</v>
      </c>
      <c r="L18" s="150">
        <v>5.5</v>
      </c>
      <c r="M18" s="150">
        <v>3.5</v>
      </c>
      <c r="N18" s="65">
        <v>37.11666666666666</v>
      </c>
      <c r="O18" s="66">
        <v>17.833333333333332</v>
      </c>
      <c r="Q18" s="64" t="s">
        <v>63</v>
      </c>
      <c r="R18" s="65">
        <v>9.5</v>
      </c>
      <c r="S18" s="65">
        <v>2</v>
      </c>
      <c r="T18" s="65">
        <v>4.6666666666666661</v>
      </c>
      <c r="U18" s="65">
        <v>0.5</v>
      </c>
      <c r="V18" s="65">
        <v>38.366666666666667</v>
      </c>
      <c r="W18" s="66">
        <v>18.333333333333332</v>
      </c>
      <c r="Y18" s="64" t="s">
        <v>63</v>
      </c>
      <c r="Z18" s="65">
        <v>10.166666666666666</v>
      </c>
      <c r="AA18" s="65">
        <v>3.5</v>
      </c>
      <c r="AB18" s="65">
        <v>6.0833333333333321</v>
      </c>
      <c r="AC18" s="65">
        <v>1.333333333333333</v>
      </c>
      <c r="AD18" s="65">
        <v>37.908333333333331</v>
      </c>
      <c r="AE18" s="66">
        <v>21.166666666666664</v>
      </c>
      <c r="AG18" s="64" t="s">
        <v>63</v>
      </c>
      <c r="AH18" s="65">
        <v>15.166666666666666</v>
      </c>
      <c r="AI18" s="65">
        <v>4.5</v>
      </c>
      <c r="AJ18" s="65">
        <v>6.5</v>
      </c>
      <c r="AK18" s="65">
        <v>3</v>
      </c>
      <c r="AL18" s="65">
        <v>38.324999999999996</v>
      </c>
      <c r="AM18" s="66">
        <v>23.333333333333332</v>
      </c>
      <c r="AO18" s="64" t="s">
        <v>63</v>
      </c>
      <c r="AP18" s="65">
        <v>3.833333333333333</v>
      </c>
      <c r="AQ18" s="65">
        <v>3.5</v>
      </c>
      <c r="AR18" s="65">
        <v>6.6249999999999991</v>
      </c>
      <c r="AS18" s="65">
        <v>3</v>
      </c>
      <c r="AT18" s="65">
        <v>40.408333333333331</v>
      </c>
      <c r="AU18" s="66">
        <v>26.333333333333332</v>
      </c>
      <c r="AW18" s="64" t="s">
        <v>63</v>
      </c>
      <c r="AX18" s="65">
        <v>8.3333333333333321</v>
      </c>
      <c r="AY18" s="65">
        <v>3</v>
      </c>
      <c r="AZ18" s="65">
        <v>9.9499999999999993</v>
      </c>
      <c r="BA18" s="65">
        <v>6.5</v>
      </c>
      <c r="BB18" s="65">
        <v>40.616666666666667</v>
      </c>
      <c r="BC18" s="66">
        <v>27.333333333333336</v>
      </c>
    </row>
    <row r="19" spans="1:55" x14ac:dyDescent="0.2">
      <c r="A19" s="64" t="s">
        <v>64</v>
      </c>
      <c r="B19" s="65">
        <v>3.5</v>
      </c>
      <c r="C19" s="65"/>
      <c r="D19" s="150">
        <v>1</v>
      </c>
      <c r="E19" s="150"/>
      <c r="F19" s="65">
        <v>7.5</v>
      </c>
      <c r="G19" s="66">
        <v>4.5</v>
      </c>
      <c r="I19" s="64" t="s">
        <v>64</v>
      </c>
      <c r="J19" s="65">
        <v>3.333333333333333</v>
      </c>
      <c r="K19" s="65">
        <v>3</v>
      </c>
      <c r="L19" s="150">
        <v>1</v>
      </c>
      <c r="M19" s="150"/>
      <c r="N19" s="65">
        <v>8.5</v>
      </c>
      <c r="O19" s="66">
        <v>5.5</v>
      </c>
      <c r="Q19" s="64" t="s">
        <v>64</v>
      </c>
      <c r="R19" s="65">
        <v>2</v>
      </c>
      <c r="S19" s="65" t="s">
        <v>50</v>
      </c>
      <c r="T19" s="65">
        <v>1</v>
      </c>
      <c r="U19" s="65">
        <v>1</v>
      </c>
      <c r="V19" s="65">
        <v>8.8333333333333321</v>
      </c>
      <c r="W19" s="66">
        <v>6.5</v>
      </c>
      <c r="Y19" s="64" t="s">
        <v>64</v>
      </c>
      <c r="Z19" s="65">
        <v>1</v>
      </c>
      <c r="AA19" s="65" t="s">
        <v>50</v>
      </c>
      <c r="AB19" s="65">
        <v>2.5</v>
      </c>
      <c r="AC19" s="65">
        <v>1</v>
      </c>
      <c r="AD19" s="65">
        <v>7.833333333333333</v>
      </c>
      <c r="AE19" s="66">
        <v>5.5</v>
      </c>
      <c r="AG19" s="64" t="s">
        <v>64</v>
      </c>
      <c r="AH19" s="65">
        <v>2.333333333333333</v>
      </c>
      <c r="AI19" s="65">
        <v>1</v>
      </c>
      <c r="AJ19" s="65">
        <v>1.5</v>
      </c>
      <c r="AK19" s="65">
        <v>1.5</v>
      </c>
      <c r="AL19" s="65">
        <v>5.833333333333333</v>
      </c>
      <c r="AM19" s="66">
        <v>4.5</v>
      </c>
      <c r="AO19" s="64" t="s">
        <v>64</v>
      </c>
      <c r="AP19" s="65">
        <v>2.5</v>
      </c>
      <c r="AQ19" s="65" t="s">
        <v>50</v>
      </c>
      <c r="AR19" s="65">
        <v>0.5</v>
      </c>
      <c r="AS19" s="65" t="s">
        <v>50</v>
      </c>
      <c r="AT19" s="65">
        <v>4.833333333333333</v>
      </c>
      <c r="AU19" s="66">
        <v>3</v>
      </c>
      <c r="AW19" s="64" t="s">
        <v>64</v>
      </c>
      <c r="AX19" s="65">
        <v>3</v>
      </c>
      <c r="AY19" s="65">
        <v>1.5</v>
      </c>
      <c r="AZ19" s="65" t="s">
        <v>50</v>
      </c>
      <c r="BA19" s="65" t="s">
        <v>50</v>
      </c>
      <c r="BB19" s="65">
        <v>5.333333333333333</v>
      </c>
      <c r="BC19" s="66">
        <v>4</v>
      </c>
    </row>
    <row r="20" spans="1:55" x14ac:dyDescent="0.2">
      <c r="A20" s="64" t="s">
        <v>65</v>
      </c>
      <c r="B20" s="65"/>
      <c r="C20" s="65"/>
      <c r="D20" s="150"/>
      <c r="E20" s="150">
        <v>1</v>
      </c>
      <c r="F20" s="65">
        <v>6.333333333333333</v>
      </c>
      <c r="G20" s="66">
        <v>3.333333333333333</v>
      </c>
      <c r="I20" s="64" t="s">
        <v>65</v>
      </c>
      <c r="J20" s="65">
        <v>1</v>
      </c>
      <c r="K20" s="65">
        <v>1</v>
      </c>
      <c r="L20" s="150">
        <v>1</v>
      </c>
      <c r="M20" s="150"/>
      <c r="N20" s="65">
        <v>8.3333333333333321</v>
      </c>
      <c r="O20" s="66">
        <v>5.333333333333333</v>
      </c>
      <c r="Q20" s="64" t="s">
        <v>65</v>
      </c>
      <c r="R20" s="65">
        <v>1</v>
      </c>
      <c r="S20" s="65" t="s">
        <v>50</v>
      </c>
      <c r="T20" s="65" t="s">
        <v>50</v>
      </c>
      <c r="U20" s="65" t="s">
        <v>50</v>
      </c>
      <c r="V20" s="65">
        <v>8.5833333333333321</v>
      </c>
      <c r="W20" s="66">
        <v>6.583333333333333</v>
      </c>
      <c r="Y20" s="64" t="s">
        <v>65</v>
      </c>
      <c r="Z20" s="65" t="s">
        <v>50</v>
      </c>
      <c r="AA20" s="65" t="s">
        <v>50</v>
      </c>
      <c r="AB20" s="65">
        <v>0.25</v>
      </c>
      <c r="AC20" s="65">
        <v>0.25</v>
      </c>
      <c r="AD20" s="65">
        <v>10.083333333333332</v>
      </c>
      <c r="AE20" s="66">
        <v>8.0833333333333321</v>
      </c>
      <c r="AG20" s="64" t="s">
        <v>65</v>
      </c>
      <c r="AH20" s="65">
        <v>2.25</v>
      </c>
      <c r="AI20" s="65">
        <v>1.25</v>
      </c>
      <c r="AJ20" s="65">
        <v>1.75</v>
      </c>
      <c r="AK20" s="65">
        <v>1.75</v>
      </c>
      <c r="AL20" s="65">
        <v>12.916666666666664</v>
      </c>
      <c r="AM20" s="66">
        <v>10.916666666666664</v>
      </c>
      <c r="AO20" s="64" t="s">
        <v>65</v>
      </c>
      <c r="AP20" s="65" t="s">
        <v>50</v>
      </c>
      <c r="AQ20" s="65" t="s">
        <v>50</v>
      </c>
      <c r="AR20" s="65">
        <v>1</v>
      </c>
      <c r="AS20" s="65">
        <v>1</v>
      </c>
      <c r="AT20" s="65">
        <v>9.1666666666666643</v>
      </c>
      <c r="AU20" s="66">
        <v>9.1666666666666643</v>
      </c>
      <c r="AW20" s="64" t="s">
        <v>65</v>
      </c>
      <c r="AX20" s="65">
        <v>2</v>
      </c>
      <c r="AY20" s="65">
        <v>2</v>
      </c>
      <c r="AZ20" s="65">
        <v>0.75</v>
      </c>
      <c r="BA20" s="65">
        <v>0.75</v>
      </c>
      <c r="BB20" s="65">
        <v>8.4166666666666661</v>
      </c>
      <c r="BC20" s="66">
        <v>8.4166666666666643</v>
      </c>
    </row>
    <row r="21" spans="1:55" x14ac:dyDescent="0.2">
      <c r="A21" s="63" t="s">
        <v>66</v>
      </c>
      <c r="B21" s="54">
        <v>15.833333333333332</v>
      </c>
      <c r="C21" s="54">
        <v>2.5</v>
      </c>
      <c r="D21" s="54">
        <v>11.533333333333331</v>
      </c>
      <c r="E21" s="54">
        <v>8.75</v>
      </c>
      <c r="F21" s="54">
        <v>106.86666666666667</v>
      </c>
      <c r="G21" s="55">
        <v>65.416666666666657</v>
      </c>
      <c r="I21" s="63" t="s">
        <v>66</v>
      </c>
      <c r="J21" s="54">
        <v>39.666666666666664</v>
      </c>
      <c r="K21" s="54">
        <v>14.916666666666666</v>
      </c>
      <c r="L21" s="54">
        <v>13.999999999999996</v>
      </c>
      <c r="M21" s="54">
        <v>7.9999999999999991</v>
      </c>
      <c r="N21" s="54">
        <v>113.95</v>
      </c>
      <c r="O21" s="55">
        <v>60.666666666666657</v>
      </c>
      <c r="Q21" s="63" t="s">
        <v>66</v>
      </c>
      <c r="R21" s="54">
        <v>26.499999999999996</v>
      </c>
      <c r="S21" s="54">
        <v>13.166666666666664</v>
      </c>
      <c r="T21" s="54">
        <v>11.533333333333331</v>
      </c>
      <c r="U21" s="54">
        <v>4.833333333333333</v>
      </c>
      <c r="V21" s="54">
        <v>115.2</v>
      </c>
      <c r="W21" s="55">
        <v>60.916666666666657</v>
      </c>
      <c r="Y21" s="63" t="s">
        <v>66</v>
      </c>
      <c r="Z21" s="54">
        <v>19.333333333333332</v>
      </c>
      <c r="AA21" s="54">
        <v>10.833333333333332</v>
      </c>
      <c r="AB21" s="54">
        <v>16.666666666666664</v>
      </c>
      <c r="AC21" s="54">
        <v>9.6666666666666661</v>
      </c>
      <c r="AD21" s="54">
        <v>113.5</v>
      </c>
      <c r="AE21" s="55">
        <v>60.416666666666657</v>
      </c>
      <c r="AG21" s="63" t="s">
        <v>66</v>
      </c>
      <c r="AH21" s="54">
        <v>27.616666666666664</v>
      </c>
      <c r="AI21" s="54">
        <v>9.9166666666666661</v>
      </c>
      <c r="AJ21" s="54">
        <v>13.5</v>
      </c>
      <c r="AK21" s="54">
        <v>8</v>
      </c>
      <c r="AL21" s="54">
        <v>106.28333333333333</v>
      </c>
      <c r="AM21" s="55">
        <v>52.25</v>
      </c>
      <c r="AO21" s="63" t="s">
        <v>66</v>
      </c>
      <c r="AP21" s="54">
        <v>13.5</v>
      </c>
      <c r="AQ21" s="54">
        <v>5.5</v>
      </c>
      <c r="AR21" s="54">
        <v>24.499999999999996</v>
      </c>
      <c r="AS21" s="54">
        <v>6.1666666666666661</v>
      </c>
      <c r="AT21" s="54">
        <v>107.19999999999999</v>
      </c>
      <c r="AU21" s="55">
        <v>51.25</v>
      </c>
      <c r="AW21" s="63" t="s">
        <v>66</v>
      </c>
      <c r="AX21" s="54">
        <v>27.999999999999996</v>
      </c>
      <c r="AY21" s="54">
        <v>4.6666666666666661</v>
      </c>
      <c r="AZ21" s="54">
        <v>13.833333333333332</v>
      </c>
      <c r="BA21" s="54">
        <v>6.833333333333333</v>
      </c>
      <c r="BB21" s="54">
        <v>90.199999999999989</v>
      </c>
      <c r="BC21" s="55">
        <v>46.583333333333329</v>
      </c>
    </row>
    <row r="22" spans="1:55" x14ac:dyDescent="0.2">
      <c r="A22" s="64" t="s">
        <v>67</v>
      </c>
      <c r="B22" s="65">
        <v>6.333333333333333</v>
      </c>
      <c r="C22" s="65"/>
      <c r="D22" s="150">
        <v>5.5</v>
      </c>
      <c r="E22" s="150">
        <v>4.75</v>
      </c>
      <c r="F22" s="65">
        <v>54.416666666666671</v>
      </c>
      <c r="G22" s="66">
        <v>24.916666666666664</v>
      </c>
      <c r="I22" s="64" t="s">
        <v>67</v>
      </c>
      <c r="J22" s="65">
        <v>25.75</v>
      </c>
      <c r="K22" s="65">
        <v>8.25</v>
      </c>
      <c r="L22" s="150">
        <v>8.8333333333333321</v>
      </c>
      <c r="M22" s="150">
        <v>4.833333333333333</v>
      </c>
      <c r="N22" s="65">
        <v>65.25</v>
      </c>
      <c r="O22" s="66">
        <v>22.166666666666664</v>
      </c>
      <c r="Q22" s="64" t="s">
        <v>67</v>
      </c>
      <c r="R22" s="65">
        <v>9.8333333333333321</v>
      </c>
      <c r="S22" s="65">
        <v>3.833333333333333</v>
      </c>
      <c r="T22" s="65">
        <v>5.5</v>
      </c>
      <c r="U22" s="65">
        <v>1</v>
      </c>
      <c r="V22" s="65">
        <v>64.416666666666671</v>
      </c>
      <c r="W22" s="66">
        <v>20.333333333333332</v>
      </c>
      <c r="Y22" s="64" t="s">
        <v>67</v>
      </c>
      <c r="Z22" s="65">
        <v>10</v>
      </c>
      <c r="AA22" s="65">
        <v>5.5</v>
      </c>
      <c r="AB22" s="65">
        <v>7</v>
      </c>
      <c r="AC22" s="65">
        <v>1</v>
      </c>
      <c r="AD22" s="65">
        <v>63.416666666666671</v>
      </c>
      <c r="AE22" s="66">
        <v>21.333333333333332</v>
      </c>
      <c r="AG22" s="64" t="s">
        <v>67</v>
      </c>
      <c r="AH22" s="65">
        <v>11.75</v>
      </c>
      <c r="AI22" s="65">
        <v>1.25</v>
      </c>
      <c r="AJ22" s="65">
        <v>6</v>
      </c>
      <c r="AK22" s="65">
        <v>1.5</v>
      </c>
      <c r="AL22" s="65">
        <v>63.366666666666667</v>
      </c>
      <c r="AM22" s="66">
        <v>20.333333333333332</v>
      </c>
      <c r="AO22" s="64" t="s">
        <v>67</v>
      </c>
      <c r="AP22" s="65">
        <v>4.5</v>
      </c>
      <c r="AQ22" s="65">
        <v>1.5</v>
      </c>
      <c r="AR22" s="65">
        <v>16.166666666666664</v>
      </c>
      <c r="AS22" s="65">
        <v>2.833333333333333</v>
      </c>
      <c r="AT22" s="65">
        <v>63.95</v>
      </c>
      <c r="AU22" s="66">
        <v>20.333333333333332</v>
      </c>
      <c r="AW22" s="64" t="s">
        <v>67</v>
      </c>
      <c r="AX22" s="65">
        <v>17.166666666666664</v>
      </c>
      <c r="AY22" s="65">
        <v>1.833333333333333</v>
      </c>
      <c r="AZ22" s="65">
        <v>8</v>
      </c>
      <c r="BA22" s="65">
        <v>2</v>
      </c>
      <c r="BB22" s="65">
        <v>50.783333333333331</v>
      </c>
      <c r="BC22" s="66">
        <v>17</v>
      </c>
    </row>
    <row r="23" spans="1:55" x14ac:dyDescent="0.2">
      <c r="A23" s="64" t="s">
        <v>68</v>
      </c>
      <c r="B23" s="65"/>
      <c r="C23" s="65"/>
      <c r="D23" s="150">
        <v>0.2</v>
      </c>
      <c r="E23" s="150"/>
      <c r="F23" s="65">
        <v>4.7</v>
      </c>
      <c r="G23" s="66">
        <v>3.5</v>
      </c>
      <c r="I23" s="64" t="s">
        <v>68</v>
      </c>
      <c r="J23" s="65">
        <v>2</v>
      </c>
      <c r="K23" s="65" t="s">
        <v>50</v>
      </c>
      <c r="L23" s="150"/>
      <c r="M23" s="150"/>
      <c r="N23" s="65">
        <v>4.7</v>
      </c>
      <c r="O23" s="66">
        <v>3.5</v>
      </c>
      <c r="Q23" s="64" t="s">
        <v>68</v>
      </c>
      <c r="R23" s="65">
        <v>3</v>
      </c>
      <c r="S23" s="65" t="s">
        <v>50</v>
      </c>
      <c r="T23" s="65">
        <v>0.2</v>
      </c>
      <c r="U23" s="65" t="s">
        <v>50</v>
      </c>
      <c r="V23" s="65">
        <v>6.7</v>
      </c>
      <c r="W23" s="66">
        <v>4.5</v>
      </c>
      <c r="Y23" s="64" t="s">
        <v>68</v>
      </c>
      <c r="Z23" s="65" t="s">
        <v>50</v>
      </c>
      <c r="AA23" s="65" t="s">
        <v>50</v>
      </c>
      <c r="AB23" s="65">
        <v>1</v>
      </c>
      <c r="AC23" s="65">
        <v>1</v>
      </c>
      <c r="AD23" s="65">
        <v>9.5</v>
      </c>
      <c r="AE23" s="66">
        <v>5.5</v>
      </c>
      <c r="AG23" s="64" t="s">
        <v>68</v>
      </c>
      <c r="AH23" s="65">
        <v>4.2</v>
      </c>
      <c r="AI23" s="65" t="s">
        <v>50</v>
      </c>
      <c r="AJ23" s="65">
        <v>1.5</v>
      </c>
      <c r="AK23" s="65">
        <v>0.5</v>
      </c>
      <c r="AL23" s="65">
        <v>8.5</v>
      </c>
      <c r="AM23" s="66">
        <v>4.5</v>
      </c>
      <c r="AO23" s="64" t="s">
        <v>68</v>
      </c>
      <c r="AP23" s="65">
        <v>5</v>
      </c>
      <c r="AQ23" s="65">
        <v>2</v>
      </c>
      <c r="AR23" s="65">
        <v>2</v>
      </c>
      <c r="AS23" s="65">
        <v>1</v>
      </c>
      <c r="AT23" s="65">
        <v>8</v>
      </c>
      <c r="AU23" s="66">
        <v>4</v>
      </c>
      <c r="AW23" s="64" t="s">
        <v>68</v>
      </c>
      <c r="AX23" s="65">
        <v>5.5</v>
      </c>
      <c r="AY23" s="65">
        <v>0.5</v>
      </c>
      <c r="AZ23" s="65">
        <v>1</v>
      </c>
      <c r="BA23" s="65" t="s">
        <v>50</v>
      </c>
      <c r="BB23" s="65">
        <v>6</v>
      </c>
      <c r="BC23" s="66">
        <v>3</v>
      </c>
    </row>
    <row r="24" spans="1:55" x14ac:dyDescent="0.2">
      <c r="A24" s="64" t="s">
        <v>69</v>
      </c>
      <c r="B24" s="65">
        <v>1</v>
      </c>
      <c r="C24" s="65"/>
      <c r="D24" s="150">
        <v>2</v>
      </c>
      <c r="E24" s="150">
        <v>1</v>
      </c>
      <c r="F24" s="65">
        <v>9.9166666666666661</v>
      </c>
      <c r="G24" s="66">
        <v>5.1666666666666661</v>
      </c>
      <c r="I24" s="64" t="s">
        <v>69</v>
      </c>
      <c r="J24" s="65">
        <v>5.25</v>
      </c>
      <c r="K24" s="65">
        <v>2</v>
      </c>
      <c r="L24" s="150">
        <v>0.33333333333333298</v>
      </c>
      <c r="M24" s="150">
        <v>0.33333333333333298</v>
      </c>
      <c r="N24" s="65">
        <v>11.166666666666666</v>
      </c>
      <c r="O24" s="66">
        <v>7.1666666666666661</v>
      </c>
      <c r="Q24" s="64" t="s">
        <v>69</v>
      </c>
      <c r="R24" s="65">
        <v>7.333333333333333</v>
      </c>
      <c r="S24" s="65">
        <v>6</v>
      </c>
      <c r="T24" s="65">
        <v>2</v>
      </c>
      <c r="U24" s="65">
        <v>1</v>
      </c>
      <c r="V24" s="65">
        <v>11.083333333333332</v>
      </c>
      <c r="W24" s="66">
        <v>8.0833333333333321</v>
      </c>
      <c r="Y24" s="64" t="s">
        <v>69</v>
      </c>
      <c r="Z24" s="65">
        <v>5.333333333333333</v>
      </c>
      <c r="AA24" s="65">
        <v>2.333333333333333</v>
      </c>
      <c r="AB24" s="65">
        <v>3.333333333333333</v>
      </c>
      <c r="AC24" s="65">
        <v>3.333333333333333</v>
      </c>
      <c r="AD24" s="65">
        <v>9.4166666666666661</v>
      </c>
      <c r="AE24" s="66">
        <v>7.4166666666666661</v>
      </c>
      <c r="AG24" s="64" t="s">
        <v>69</v>
      </c>
      <c r="AH24" s="65">
        <v>5.333333333333333</v>
      </c>
      <c r="AI24" s="65">
        <v>5.333333333333333</v>
      </c>
      <c r="AJ24" s="65">
        <v>2.5</v>
      </c>
      <c r="AK24" s="65">
        <v>2.5</v>
      </c>
      <c r="AL24" s="65">
        <v>6.083333333333333</v>
      </c>
      <c r="AM24" s="66">
        <v>4.083333333333333</v>
      </c>
      <c r="AO24" s="64" t="s">
        <v>69</v>
      </c>
      <c r="AP24" s="65">
        <v>2.5</v>
      </c>
      <c r="AQ24" s="65">
        <v>1.5</v>
      </c>
      <c r="AR24" s="65">
        <v>2.333333333333333</v>
      </c>
      <c r="AS24" s="65">
        <v>0.33333333333333298</v>
      </c>
      <c r="AT24" s="65">
        <v>4.583333333333333</v>
      </c>
      <c r="AU24" s="66">
        <v>1.583333333333333</v>
      </c>
      <c r="AW24" s="64" t="s">
        <v>69</v>
      </c>
      <c r="AX24" s="65">
        <v>0.33333333333333298</v>
      </c>
      <c r="AY24" s="65">
        <v>0.33333333333333298</v>
      </c>
      <c r="AZ24" s="65" t="s">
        <v>50</v>
      </c>
      <c r="BA24" s="65" t="s">
        <v>50</v>
      </c>
      <c r="BB24" s="65">
        <v>2.25</v>
      </c>
      <c r="BC24" s="66">
        <v>1.25</v>
      </c>
    </row>
    <row r="25" spans="1:55" x14ac:dyDescent="0.2">
      <c r="A25" s="64" t="s">
        <v>70</v>
      </c>
      <c r="B25" s="65">
        <v>5</v>
      </c>
      <c r="C25" s="65">
        <v>1</v>
      </c>
      <c r="D25" s="150">
        <v>1</v>
      </c>
      <c r="E25" s="150"/>
      <c r="F25" s="65">
        <v>5</v>
      </c>
      <c r="G25" s="66">
        <v>2</v>
      </c>
      <c r="I25" s="64" t="s">
        <v>70</v>
      </c>
      <c r="J25" s="65">
        <v>1</v>
      </c>
      <c r="K25" s="65" t="s">
        <v>50</v>
      </c>
      <c r="L25" s="150">
        <v>2</v>
      </c>
      <c r="M25" s="150">
        <v>1</v>
      </c>
      <c r="N25" s="65">
        <v>4</v>
      </c>
      <c r="O25" s="66">
        <v>1</v>
      </c>
      <c r="Q25" s="64" t="s">
        <v>70</v>
      </c>
      <c r="R25" s="65">
        <v>2</v>
      </c>
      <c r="S25" s="65">
        <v>1</v>
      </c>
      <c r="T25" s="65">
        <v>1</v>
      </c>
      <c r="U25" s="65" t="s">
        <v>50</v>
      </c>
      <c r="V25" s="65">
        <v>2</v>
      </c>
      <c r="W25" s="66" t="s">
        <v>50</v>
      </c>
      <c r="Y25" s="64" t="s">
        <v>70</v>
      </c>
      <c r="Z25" s="65" t="s">
        <v>50</v>
      </c>
      <c r="AA25" s="65" t="s">
        <v>50</v>
      </c>
      <c r="AB25" s="65" t="s">
        <v>50</v>
      </c>
      <c r="AC25" s="65" t="s">
        <v>50</v>
      </c>
      <c r="AD25" s="65">
        <v>1</v>
      </c>
      <c r="AE25" s="66" t="s">
        <v>50</v>
      </c>
      <c r="AG25" s="64" t="s">
        <v>70</v>
      </c>
      <c r="AH25" s="65">
        <v>1</v>
      </c>
      <c r="AI25" s="65" t="s">
        <v>50</v>
      </c>
      <c r="AJ25" s="65" t="s">
        <v>50</v>
      </c>
      <c r="AK25" s="65" t="s">
        <v>50</v>
      </c>
      <c r="AL25" s="65">
        <v>1</v>
      </c>
      <c r="AM25" s="66" t="s">
        <v>50</v>
      </c>
      <c r="AO25" s="64" t="s">
        <v>70</v>
      </c>
      <c r="AP25" s="65" t="s">
        <v>50</v>
      </c>
      <c r="AQ25" s="65" t="s">
        <v>50</v>
      </c>
      <c r="AR25" s="65">
        <v>1</v>
      </c>
      <c r="AS25" s="65" t="s">
        <v>50</v>
      </c>
      <c r="AT25" s="65">
        <v>1</v>
      </c>
      <c r="AU25" s="66" t="s">
        <v>50</v>
      </c>
      <c r="AW25" s="64" t="s">
        <v>70</v>
      </c>
      <c r="AX25" s="65">
        <v>2</v>
      </c>
      <c r="AY25" s="65">
        <v>1</v>
      </c>
      <c r="AZ25" s="65" t="s">
        <v>50</v>
      </c>
      <c r="BA25" s="65" t="s">
        <v>50</v>
      </c>
      <c r="BB25" s="65" t="s">
        <v>50</v>
      </c>
      <c r="BC25" s="66" t="s">
        <v>50</v>
      </c>
    </row>
    <row r="26" spans="1:55" x14ac:dyDescent="0.2">
      <c r="A26" s="64" t="s">
        <v>71</v>
      </c>
      <c r="B26" s="65"/>
      <c r="C26" s="65"/>
      <c r="D26" s="150"/>
      <c r="E26" s="150"/>
      <c r="F26" s="65">
        <v>3</v>
      </c>
      <c r="G26" s="66">
        <v>3</v>
      </c>
      <c r="I26" s="64" t="s">
        <v>71</v>
      </c>
      <c r="J26" s="65" t="s">
        <v>50</v>
      </c>
      <c r="K26" s="65" t="s">
        <v>50</v>
      </c>
      <c r="L26" s="150">
        <v>1</v>
      </c>
      <c r="M26" s="150">
        <v>1</v>
      </c>
      <c r="N26" s="65">
        <v>3</v>
      </c>
      <c r="O26" s="66">
        <v>3</v>
      </c>
      <c r="Q26" s="64" t="s">
        <v>71</v>
      </c>
      <c r="R26" s="65">
        <v>2</v>
      </c>
      <c r="S26" s="65">
        <v>1</v>
      </c>
      <c r="T26" s="65" t="s">
        <v>50</v>
      </c>
      <c r="U26" s="65" t="s">
        <v>50</v>
      </c>
      <c r="V26" s="65">
        <v>2</v>
      </c>
      <c r="W26" s="66">
        <v>2</v>
      </c>
      <c r="Y26" s="64" t="s">
        <v>71</v>
      </c>
      <c r="Z26" s="65" t="s">
        <v>50</v>
      </c>
      <c r="AA26" s="65" t="s">
        <v>50</v>
      </c>
      <c r="AB26" s="65" t="s">
        <v>50</v>
      </c>
      <c r="AC26" s="65" t="s">
        <v>50</v>
      </c>
      <c r="AD26" s="65">
        <v>2</v>
      </c>
      <c r="AE26" s="66">
        <v>2</v>
      </c>
      <c r="AG26" s="64" t="s">
        <v>71</v>
      </c>
      <c r="AH26" s="65" t="s">
        <v>50</v>
      </c>
      <c r="AI26" s="65" t="s">
        <v>50</v>
      </c>
      <c r="AJ26" s="65" t="s">
        <v>50</v>
      </c>
      <c r="AK26" s="65" t="s">
        <v>50</v>
      </c>
      <c r="AL26" s="65">
        <v>2</v>
      </c>
      <c r="AM26" s="66">
        <v>2</v>
      </c>
      <c r="AO26" s="64" t="s">
        <v>71</v>
      </c>
      <c r="AP26" s="65" t="s">
        <v>50</v>
      </c>
      <c r="AQ26" s="65" t="s">
        <v>50</v>
      </c>
      <c r="AR26" s="65" t="s">
        <v>50</v>
      </c>
      <c r="AS26" s="65" t="s">
        <v>50</v>
      </c>
      <c r="AT26" s="65">
        <v>2</v>
      </c>
      <c r="AU26" s="66">
        <v>2</v>
      </c>
      <c r="AW26" s="64" t="s">
        <v>71</v>
      </c>
      <c r="AX26" s="65">
        <v>1</v>
      </c>
      <c r="AY26" s="65" t="s">
        <v>50</v>
      </c>
      <c r="AZ26" s="65" t="s">
        <v>50</v>
      </c>
      <c r="BA26" s="65" t="s">
        <v>50</v>
      </c>
      <c r="BB26" s="65">
        <v>2</v>
      </c>
      <c r="BC26" s="66">
        <v>2</v>
      </c>
    </row>
    <row r="27" spans="1:55" x14ac:dyDescent="0.2">
      <c r="A27" s="64" t="s">
        <v>72</v>
      </c>
      <c r="B27" s="65">
        <v>2</v>
      </c>
      <c r="C27" s="65"/>
      <c r="D27" s="150">
        <v>0.83333333333333304</v>
      </c>
      <c r="E27" s="150">
        <v>1.5</v>
      </c>
      <c r="F27" s="65">
        <v>12</v>
      </c>
      <c r="G27" s="66">
        <v>11</v>
      </c>
      <c r="I27" s="64" t="s">
        <v>72</v>
      </c>
      <c r="J27" s="65">
        <v>1.6666666666666661</v>
      </c>
      <c r="K27" s="65">
        <v>1.6666666666666661</v>
      </c>
      <c r="L27" s="150">
        <v>1.833333333333333</v>
      </c>
      <c r="M27" s="150">
        <v>0.83333333333333304</v>
      </c>
      <c r="N27" s="65">
        <v>10.5</v>
      </c>
      <c r="O27" s="66">
        <v>9.5</v>
      </c>
      <c r="Q27" s="64" t="s">
        <v>72</v>
      </c>
      <c r="R27" s="65">
        <v>1.333333333333333</v>
      </c>
      <c r="S27" s="65">
        <v>0.33333333333333298</v>
      </c>
      <c r="T27" s="65">
        <v>0.83333333333333304</v>
      </c>
      <c r="U27" s="65">
        <v>0.83333333333333304</v>
      </c>
      <c r="V27" s="65">
        <v>10.666666666666666</v>
      </c>
      <c r="W27" s="66">
        <v>10.666666666666666</v>
      </c>
      <c r="Y27" s="64" t="s">
        <v>72</v>
      </c>
      <c r="Z27" s="65">
        <v>3</v>
      </c>
      <c r="AA27" s="65">
        <v>3</v>
      </c>
      <c r="AB27" s="65">
        <v>1.333333333333333</v>
      </c>
      <c r="AC27" s="65">
        <v>1.333333333333333</v>
      </c>
      <c r="AD27" s="65">
        <v>10.833333333333332</v>
      </c>
      <c r="AE27" s="66">
        <v>10.833333333333332</v>
      </c>
      <c r="AG27" s="64" t="s">
        <v>72</v>
      </c>
      <c r="AH27" s="65">
        <v>1.333333333333333</v>
      </c>
      <c r="AI27" s="65">
        <v>0.33333333333333298</v>
      </c>
      <c r="AJ27" s="65">
        <v>2.5</v>
      </c>
      <c r="AK27" s="65">
        <v>2.5</v>
      </c>
      <c r="AL27" s="65">
        <v>10.5</v>
      </c>
      <c r="AM27" s="66">
        <v>9.5</v>
      </c>
      <c r="AO27" s="64" t="s">
        <v>72</v>
      </c>
      <c r="AP27" s="65">
        <v>1.5</v>
      </c>
      <c r="AQ27" s="65">
        <v>0.5</v>
      </c>
      <c r="AR27" s="65">
        <v>1</v>
      </c>
      <c r="AS27" s="65">
        <v>1</v>
      </c>
      <c r="AT27" s="65">
        <v>11.833333333333332</v>
      </c>
      <c r="AU27" s="66">
        <v>10.5</v>
      </c>
      <c r="AW27" s="64" t="s">
        <v>72</v>
      </c>
      <c r="AX27" s="65">
        <v>1</v>
      </c>
      <c r="AY27" s="65" t="s">
        <v>50</v>
      </c>
      <c r="AZ27" s="65">
        <v>2</v>
      </c>
      <c r="BA27" s="65">
        <v>2</v>
      </c>
      <c r="BB27" s="65">
        <v>11.833333333333332</v>
      </c>
      <c r="BC27" s="66">
        <v>10.5</v>
      </c>
    </row>
    <row r="28" spans="1:55" x14ac:dyDescent="0.2">
      <c r="A28" s="64" t="s">
        <v>73</v>
      </c>
      <c r="B28" s="65">
        <v>1.5</v>
      </c>
      <c r="C28" s="65">
        <v>1.5</v>
      </c>
      <c r="D28" s="150">
        <v>2</v>
      </c>
      <c r="E28" s="150">
        <v>1.5</v>
      </c>
      <c r="F28" s="65">
        <v>17.833333333333332</v>
      </c>
      <c r="G28" s="66">
        <v>15.833333333333332</v>
      </c>
      <c r="I28" s="64" t="s">
        <v>73</v>
      </c>
      <c r="J28" s="65">
        <v>4</v>
      </c>
      <c r="K28" s="65">
        <v>3</v>
      </c>
      <c r="L28" s="150"/>
      <c r="M28" s="150"/>
      <c r="N28" s="65">
        <v>15.333333333333332</v>
      </c>
      <c r="O28" s="66">
        <v>14.333333333333332</v>
      </c>
      <c r="Q28" s="64" t="s">
        <v>73</v>
      </c>
      <c r="R28" s="65">
        <v>1</v>
      </c>
      <c r="S28" s="65">
        <v>1</v>
      </c>
      <c r="T28" s="65">
        <v>2</v>
      </c>
      <c r="U28" s="65">
        <v>2</v>
      </c>
      <c r="V28" s="65">
        <v>18.333333333333332</v>
      </c>
      <c r="W28" s="66">
        <v>15.333333333333332</v>
      </c>
      <c r="Y28" s="64" t="s">
        <v>73</v>
      </c>
      <c r="Z28" s="65">
        <v>1</v>
      </c>
      <c r="AA28" s="65" t="s">
        <v>50</v>
      </c>
      <c r="AB28" s="65">
        <v>4</v>
      </c>
      <c r="AC28" s="65">
        <v>3</v>
      </c>
      <c r="AD28" s="65">
        <v>17.333333333333332</v>
      </c>
      <c r="AE28" s="66">
        <v>13.333333333333332</v>
      </c>
      <c r="AG28" s="64" t="s">
        <v>73</v>
      </c>
      <c r="AH28" s="65">
        <v>4</v>
      </c>
      <c r="AI28" s="65">
        <v>3</v>
      </c>
      <c r="AJ28" s="65">
        <v>1</v>
      </c>
      <c r="AK28" s="65">
        <v>1</v>
      </c>
      <c r="AL28" s="65">
        <v>14.833333333333332</v>
      </c>
      <c r="AM28" s="66">
        <v>11.833333333333332</v>
      </c>
      <c r="AO28" s="64" t="s">
        <v>73</v>
      </c>
      <c r="AP28" s="65" t="s">
        <v>50</v>
      </c>
      <c r="AQ28" s="65" t="s">
        <v>50</v>
      </c>
      <c r="AR28" s="65">
        <v>2</v>
      </c>
      <c r="AS28" s="65">
        <v>1</v>
      </c>
      <c r="AT28" s="65">
        <v>15.833333333333332</v>
      </c>
      <c r="AU28" s="66">
        <v>12.833333333333332</v>
      </c>
      <c r="AW28" s="64" t="s">
        <v>73</v>
      </c>
      <c r="AX28" s="65">
        <v>1</v>
      </c>
      <c r="AY28" s="65">
        <v>1</v>
      </c>
      <c r="AZ28" s="65">
        <v>2.833333333333333</v>
      </c>
      <c r="BA28" s="65">
        <v>2.833333333333333</v>
      </c>
      <c r="BB28" s="65">
        <v>17.333333333333332</v>
      </c>
      <c r="BC28" s="66">
        <v>12.833333333333332</v>
      </c>
    </row>
    <row r="29" spans="1:55" x14ac:dyDescent="0.2">
      <c r="A29" s="63" t="s">
        <v>74</v>
      </c>
      <c r="B29" s="54">
        <v>18.833333333333332</v>
      </c>
      <c r="C29" s="54">
        <v>3.5</v>
      </c>
      <c r="D29" s="54">
        <v>19.583333333333332</v>
      </c>
      <c r="E29" s="54">
        <v>6</v>
      </c>
      <c r="F29" s="54">
        <v>159.70000000000002</v>
      </c>
      <c r="G29" s="66">
        <v>85.583333333333329</v>
      </c>
      <c r="I29" s="63" t="s">
        <v>74</v>
      </c>
      <c r="J29" s="54">
        <v>23.833333333333332</v>
      </c>
      <c r="K29" s="54">
        <v>5.5</v>
      </c>
      <c r="L29" s="54">
        <v>23.666666666666664</v>
      </c>
      <c r="M29" s="54">
        <v>7</v>
      </c>
      <c r="N29" s="54">
        <v>162.11666666666665</v>
      </c>
      <c r="O29" s="66">
        <v>83.916666666666671</v>
      </c>
      <c r="Q29" s="63" t="s">
        <v>74</v>
      </c>
      <c r="R29" s="54">
        <v>25</v>
      </c>
      <c r="S29" s="54">
        <v>5</v>
      </c>
      <c r="T29" s="54">
        <v>19.583333333333332</v>
      </c>
      <c r="U29" s="54">
        <v>7.25</v>
      </c>
      <c r="V29" s="54">
        <v>158.7833333333333</v>
      </c>
      <c r="W29" s="66">
        <v>91.916666666666657</v>
      </c>
      <c r="Y29" s="63" t="s">
        <v>74</v>
      </c>
      <c r="Z29" s="54">
        <v>25.583333333333332</v>
      </c>
      <c r="AA29" s="54">
        <v>6.5</v>
      </c>
      <c r="AB29" s="54">
        <v>27.166666666666661</v>
      </c>
      <c r="AC29" s="54">
        <v>13.666666666666664</v>
      </c>
      <c r="AD29" s="54">
        <v>157.03333333333333</v>
      </c>
      <c r="AE29" s="66">
        <v>96.166666666666671</v>
      </c>
      <c r="AG29" s="63" t="s">
        <v>74</v>
      </c>
      <c r="AH29" s="54">
        <v>30.666666666666661</v>
      </c>
      <c r="AI29" s="54">
        <v>13.916666666666664</v>
      </c>
      <c r="AJ29" s="54">
        <v>11.5</v>
      </c>
      <c r="AK29" s="54">
        <v>4</v>
      </c>
      <c r="AL29" s="54">
        <v>145.69999999999999</v>
      </c>
      <c r="AM29" s="66">
        <v>85.499999999999986</v>
      </c>
      <c r="AO29" s="63" t="s">
        <v>74</v>
      </c>
      <c r="AP29" s="54">
        <v>20.166666666666664</v>
      </c>
      <c r="AQ29" s="54">
        <v>11</v>
      </c>
      <c r="AR29" s="54">
        <v>20.999999999999996</v>
      </c>
      <c r="AS29" s="54">
        <v>6.833333333333333</v>
      </c>
      <c r="AT29" s="54">
        <v>144.19999999999999</v>
      </c>
      <c r="AU29" s="66">
        <v>86.499999999999986</v>
      </c>
      <c r="AW29" s="63" t="s">
        <v>74</v>
      </c>
      <c r="AX29" s="54">
        <v>14.166666666666664</v>
      </c>
      <c r="AY29" s="54">
        <v>4.833333333333333</v>
      </c>
      <c r="AZ29" s="54">
        <v>20.833333333333332</v>
      </c>
      <c r="BA29" s="54">
        <v>7</v>
      </c>
      <c r="BB29" s="54">
        <v>131.39999999999998</v>
      </c>
      <c r="BC29" s="66">
        <v>85.666666666666657</v>
      </c>
    </row>
    <row r="30" spans="1:55" x14ac:dyDescent="0.2">
      <c r="A30" s="64" t="s">
        <v>75</v>
      </c>
      <c r="B30" s="65">
        <v>1</v>
      </c>
      <c r="C30" s="65"/>
      <c r="D30" s="150"/>
      <c r="E30" s="150"/>
      <c r="F30" s="65">
        <v>0.5</v>
      </c>
      <c r="G30" s="66"/>
      <c r="I30" s="64" t="s">
        <v>75</v>
      </c>
      <c r="J30" s="65" t="s">
        <v>50</v>
      </c>
      <c r="K30" s="65" t="s">
        <v>50</v>
      </c>
      <c r="L30" s="150">
        <v>1</v>
      </c>
      <c r="M30" s="150"/>
      <c r="N30" s="65">
        <v>1.5</v>
      </c>
      <c r="O30" s="66" t="s">
        <v>50</v>
      </c>
      <c r="Q30" s="64" t="s">
        <v>75</v>
      </c>
      <c r="R30" s="65">
        <v>1</v>
      </c>
      <c r="S30" s="65" t="s">
        <v>50</v>
      </c>
      <c r="T30" s="65" t="s">
        <v>50</v>
      </c>
      <c r="U30" s="65" t="s">
        <v>50</v>
      </c>
      <c r="V30" s="65">
        <v>0.5</v>
      </c>
      <c r="W30" s="66" t="s">
        <v>50</v>
      </c>
      <c r="Y30" s="64" t="s">
        <v>75</v>
      </c>
      <c r="Z30" s="65" t="s">
        <v>50</v>
      </c>
      <c r="AA30" s="65" t="s">
        <v>50</v>
      </c>
      <c r="AB30" s="65" t="s">
        <v>50</v>
      </c>
      <c r="AC30" s="65" t="s">
        <v>50</v>
      </c>
      <c r="AD30" s="65">
        <v>0.5</v>
      </c>
      <c r="AE30" s="66" t="s">
        <v>50</v>
      </c>
      <c r="AG30" s="64" t="s">
        <v>75</v>
      </c>
      <c r="AH30" s="65" t="s">
        <v>50</v>
      </c>
      <c r="AI30" s="65" t="s">
        <v>50</v>
      </c>
      <c r="AJ30" s="65" t="s">
        <v>50</v>
      </c>
      <c r="AK30" s="65" t="s">
        <v>50</v>
      </c>
      <c r="AL30" s="65">
        <v>0.5</v>
      </c>
      <c r="AM30" s="66" t="s">
        <v>50</v>
      </c>
      <c r="AO30" s="64" t="s">
        <v>75</v>
      </c>
      <c r="AP30" s="65" t="s">
        <v>50</v>
      </c>
      <c r="AQ30" s="65" t="s">
        <v>50</v>
      </c>
      <c r="AR30" s="65" t="s">
        <v>50</v>
      </c>
      <c r="AS30" s="65" t="s">
        <v>50</v>
      </c>
      <c r="AT30" s="65">
        <v>1.5</v>
      </c>
      <c r="AU30" s="66" t="s">
        <v>50</v>
      </c>
      <c r="AW30" s="64" t="s">
        <v>75</v>
      </c>
      <c r="AX30" s="65">
        <v>0.5</v>
      </c>
      <c r="AY30" s="65" t="s">
        <v>50</v>
      </c>
      <c r="AZ30" s="65" t="s">
        <v>50</v>
      </c>
      <c r="BA30" s="65" t="s">
        <v>50</v>
      </c>
      <c r="BB30" s="65">
        <v>2.5</v>
      </c>
      <c r="BC30" s="66">
        <v>1</v>
      </c>
    </row>
    <row r="31" spans="1:55" x14ac:dyDescent="0.2">
      <c r="A31" s="64" t="s">
        <v>76</v>
      </c>
      <c r="B31" s="65">
        <v>1</v>
      </c>
      <c r="C31" s="65">
        <v>1</v>
      </c>
      <c r="D31" s="150"/>
      <c r="E31" s="150"/>
      <c r="F31" s="65">
        <v>2.5</v>
      </c>
      <c r="G31" s="55">
        <v>1.5</v>
      </c>
      <c r="I31" s="64" t="s">
        <v>76</v>
      </c>
      <c r="J31" s="65">
        <v>1</v>
      </c>
      <c r="K31" s="65">
        <v>1</v>
      </c>
      <c r="L31" s="150">
        <v>0.5</v>
      </c>
      <c r="M31" s="150"/>
      <c r="N31" s="65">
        <v>3.5</v>
      </c>
      <c r="O31" s="55">
        <v>1.5</v>
      </c>
      <c r="Q31" s="64" t="s">
        <v>76</v>
      </c>
      <c r="R31" s="65">
        <v>0.5</v>
      </c>
      <c r="S31" s="65" t="s">
        <v>50</v>
      </c>
      <c r="T31" s="65" t="s">
        <v>50</v>
      </c>
      <c r="U31" s="65" t="s">
        <v>50</v>
      </c>
      <c r="V31" s="65">
        <v>3</v>
      </c>
      <c r="W31" s="55">
        <v>1.5</v>
      </c>
      <c r="Y31" s="64" t="s">
        <v>76</v>
      </c>
      <c r="Z31" s="65">
        <v>2</v>
      </c>
      <c r="AA31" s="65">
        <v>1</v>
      </c>
      <c r="AB31" s="65" t="s">
        <v>50</v>
      </c>
      <c r="AC31" s="65" t="s">
        <v>50</v>
      </c>
      <c r="AD31" s="65">
        <v>3</v>
      </c>
      <c r="AE31" s="55">
        <v>1.5</v>
      </c>
      <c r="AG31" s="64" t="s">
        <v>76</v>
      </c>
      <c r="AH31" s="65">
        <v>1</v>
      </c>
      <c r="AI31" s="65" t="s">
        <v>50</v>
      </c>
      <c r="AJ31" s="65">
        <v>1</v>
      </c>
      <c r="AK31" s="65" t="s">
        <v>50</v>
      </c>
      <c r="AL31" s="65">
        <v>3</v>
      </c>
      <c r="AM31" s="55">
        <v>1.5</v>
      </c>
      <c r="AO31" s="64" t="s">
        <v>76</v>
      </c>
      <c r="AP31" s="65">
        <v>4</v>
      </c>
      <c r="AQ31" s="65" t="s">
        <v>50</v>
      </c>
      <c r="AR31" s="65">
        <v>2</v>
      </c>
      <c r="AS31" s="65" t="s">
        <v>50</v>
      </c>
      <c r="AT31" s="65">
        <v>4</v>
      </c>
      <c r="AU31" s="55">
        <v>1.5</v>
      </c>
      <c r="AW31" s="64" t="s">
        <v>76</v>
      </c>
      <c r="AX31" s="65" t="s">
        <v>50</v>
      </c>
      <c r="AY31" s="65" t="s">
        <v>50</v>
      </c>
      <c r="AZ31" s="65">
        <v>1.5</v>
      </c>
      <c r="BA31" s="65">
        <v>1</v>
      </c>
      <c r="BB31" s="65">
        <v>3.5</v>
      </c>
      <c r="BC31" s="55">
        <v>2.5</v>
      </c>
    </row>
    <row r="32" spans="1:55" x14ac:dyDescent="0.2">
      <c r="A32" s="64" t="s">
        <v>77</v>
      </c>
      <c r="B32" s="65">
        <v>16.333333333333332</v>
      </c>
      <c r="C32" s="65">
        <v>2</v>
      </c>
      <c r="D32" s="150">
        <v>2</v>
      </c>
      <c r="E32" s="150">
        <v>6</v>
      </c>
      <c r="F32" s="65">
        <v>136.50000000000003</v>
      </c>
      <c r="G32" s="66">
        <v>66.083333333333329</v>
      </c>
      <c r="I32" s="64" t="s">
        <v>77</v>
      </c>
      <c r="J32" s="65">
        <v>20.833333333333332</v>
      </c>
      <c r="K32" s="65">
        <v>3</v>
      </c>
      <c r="L32" s="150">
        <v>3</v>
      </c>
      <c r="M32" s="150">
        <v>3.5</v>
      </c>
      <c r="N32" s="65">
        <v>136.58333333333331</v>
      </c>
      <c r="O32" s="66">
        <v>64.083333333333343</v>
      </c>
      <c r="Q32" s="64" t="s">
        <v>77</v>
      </c>
      <c r="R32" s="65">
        <v>21</v>
      </c>
      <c r="S32" s="65">
        <v>4</v>
      </c>
      <c r="T32" s="65">
        <v>17.583333333333332</v>
      </c>
      <c r="U32" s="65">
        <v>5.25</v>
      </c>
      <c r="V32" s="65">
        <v>136.24999999999997</v>
      </c>
      <c r="W32" s="66">
        <v>73.583333333333329</v>
      </c>
      <c r="Y32" s="64" t="s">
        <v>77</v>
      </c>
      <c r="Z32" s="65">
        <v>21.083333333333332</v>
      </c>
      <c r="AA32" s="65">
        <v>4</v>
      </c>
      <c r="AB32" s="65">
        <v>25.666666666666661</v>
      </c>
      <c r="AC32" s="65">
        <v>13.166666666666664</v>
      </c>
      <c r="AD32" s="65">
        <v>130.5</v>
      </c>
      <c r="AE32" s="66">
        <v>75.333333333333343</v>
      </c>
      <c r="AG32" s="64" t="s">
        <v>77</v>
      </c>
      <c r="AH32" s="65">
        <v>26.666666666666661</v>
      </c>
      <c r="AI32" s="65">
        <v>11.916666666666664</v>
      </c>
      <c r="AJ32" s="65">
        <v>8</v>
      </c>
      <c r="AK32" s="65">
        <v>2.5</v>
      </c>
      <c r="AL32" s="65">
        <v>120.66666666666666</v>
      </c>
      <c r="AM32" s="66">
        <v>65.166666666666657</v>
      </c>
      <c r="AO32" s="64" t="s">
        <v>77</v>
      </c>
      <c r="AP32" s="65">
        <v>9.6666666666666661</v>
      </c>
      <c r="AQ32" s="65">
        <v>5.5</v>
      </c>
      <c r="AR32" s="65">
        <v>15.666666666666664</v>
      </c>
      <c r="AS32" s="65">
        <v>4</v>
      </c>
      <c r="AT32" s="65">
        <v>116.66666666666666</v>
      </c>
      <c r="AU32" s="66">
        <v>65.666666666666657</v>
      </c>
      <c r="AW32" s="64" t="s">
        <v>77</v>
      </c>
      <c r="AX32" s="65">
        <v>12.333333333333332</v>
      </c>
      <c r="AY32" s="65">
        <v>3.5</v>
      </c>
      <c r="AZ32" s="65">
        <v>18.333333333333332</v>
      </c>
      <c r="BA32" s="65">
        <v>5</v>
      </c>
      <c r="BB32" s="65">
        <v>108.49999999999999</v>
      </c>
      <c r="BC32" s="66">
        <v>67.666666666666657</v>
      </c>
    </row>
    <row r="33" spans="1:55" x14ac:dyDescent="0.2">
      <c r="A33" s="64" t="s">
        <v>78</v>
      </c>
      <c r="B33" s="65">
        <v>0.5</v>
      </c>
      <c r="C33" s="65">
        <v>0.5</v>
      </c>
      <c r="D33" s="150"/>
      <c r="E33" s="150"/>
      <c r="F33" s="65">
        <v>9.5</v>
      </c>
      <c r="G33" s="66">
        <v>8.5</v>
      </c>
      <c r="I33" s="64" t="s">
        <v>78</v>
      </c>
      <c r="J33" s="65">
        <v>0.5</v>
      </c>
      <c r="K33" s="65">
        <v>0.5</v>
      </c>
      <c r="L33" s="150">
        <v>0.5</v>
      </c>
      <c r="M33" s="150">
        <v>2</v>
      </c>
      <c r="N33" s="65">
        <v>9.8333333333333321</v>
      </c>
      <c r="O33" s="66">
        <v>8.8333333333333321</v>
      </c>
      <c r="Q33" s="64" t="s">
        <v>78</v>
      </c>
      <c r="R33" s="65">
        <v>2</v>
      </c>
      <c r="S33" s="65">
        <v>1</v>
      </c>
      <c r="T33" s="65">
        <v>2</v>
      </c>
      <c r="U33" s="65">
        <v>2</v>
      </c>
      <c r="V33" s="65">
        <v>7.833333333333333</v>
      </c>
      <c r="W33" s="66">
        <v>6.833333333333333</v>
      </c>
      <c r="Y33" s="64" t="s">
        <v>78</v>
      </c>
      <c r="Z33" s="65">
        <v>1.5</v>
      </c>
      <c r="AA33" s="65">
        <v>1.5</v>
      </c>
      <c r="AB33" s="65">
        <v>1.5</v>
      </c>
      <c r="AC33" s="65">
        <v>0.5</v>
      </c>
      <c r="AD33" s="65">
        <v>8.8333333333333321</v>
      </c>
      <c r="AE33" s="66">
        <v>7.333333333333333</v>
      </c>
      <c r="AG33" s="64" t="s">
        <v>78</v>
      </c>
      <c r="AH33" s="65">
        <v>1</v>
      </c>
      <c r="AI33" s="65">
        <v>1</v>
      </c>
      <c r="AJ33" s="65" t="s">
        <v>50</v>
      </c>
      <c r="AK33" s="65" t="s">
        <v>50</v>
      </c>
      <c r="AL33" s="65">
        <v>7.333333333333333</v>
      </c>
      <c r="AM33" s="66">
        <v>6.833333333333333</v>
      </c>
      <c r="AO33" s="64" t="s">
        <v>78</v>
      </c>
      <c r="AP33" s="65">
        <v>1.5</v>
      </c>
      <c r="AQ33" s="65">
        <v>0.5</v>
      </c>
      <c r="AR33" s="65">
        <v>1.833333333333333</v>
      </c>
      <c r="AS33" s="65">
        <v>1.333333333333333</v>
      </c>
      <c r="AT33" s="65">
        <v>10.333333333333332</v>
      </c>
      <c r="AU33" s="66">
        <v>8.8333333333333321</v>
      </c>
      <c r="AW33" s="64" t="s">
        <v>78</v>
      </c>
      <c r="AX33" s="65">
        <v>1.333333333333333</v>
      </c>
      <c r="AY33" s="65">
        <v>1.333333333333333</v>
      </c>
      <c r="AZ33" s="65" t="s">
        <v>50</v>
      </c>
      <c r="BA33" s="65" t="s">
        <v>50</v>
      </c>
      <c r="BB33" s="65">
        <v>8.6999999999999993</v>
      </c>
      <c r="BC33" s="66">
        <v>7.5</v>
      </c>
    </row>
    <row r="34" spans="1:55" x14ac:dyDescent="0.2">
      <c r="A34" s="64" t="s">
        <v>79</v>
      </c>
      <c r="B34" s="65"/>
      <c r="C34" s="65"/>
      <c r="D34" s="150">
        <v>17.583333333333332</v>
      </c>
      <c r="E34" s="150"/>
      <c r="F34" s="65">
        <v>3.5</v>
      </c>
      <c r="G34" s="66">
        <v>3.5</v>
      </c>
      <c r="I34" s="64" t="s">
        <v>79</v>
      </c>
      <c r="J34" s="65">
        <v>0.5</v>
      </c>
      <c r="K34" s="65" t="s">
        <v>50</v>
      </c>
      <c r="L34" s="150">
        <v>17.666666666666664</v>
      </c>
      <c r="M34" s="150">
        <v>0.5</v>
      </c>
      <c r="N34" s="65">
        <v>3.5</v>
      </c>
      <c r="O34" s="66">
        <v>3.5</v>
      </c>
      <c r="Q34" s="64" t="s">
        <v>79</v>
      </c>
      <c r="R34" s="65">
        <v>0.5</v>
      </c>
      <c r="S34" s="65" t="s">
        <v>50</v>
      </c>
      <c r="T34" s="65" t="s">
        <v>50</v>
      </c>
      <c r="U34" s="65" t="s">
        <v>50</v>
      </c>
      <c r="V34" s="65">
        <v>3</v>
      </c>
      <c r="W34" s="66">
        <v>3</v>
      </c>
      <c r="Y34" s="64" t="s">
        <v>79</v>
      </c>
      <c r="Z34" s="65" t="s">
        <v>50</v>
      </c>
      <c r="AA34" s="65" t="s">
        <v>50</v>
      </c>
      <c r="AB34" s="65" t="s">
        <v>50</v>
      </c>
      <c r="AC34" s="65" t="s">
        <v>50</v>
      </c>
      <c r="AD34" s="65">
        <v>3.5</v>
      </c>
      <c r="AE34" s="66">
        <v>3</v>
      </c>
      <c r="AG34" s="64" t="s">
        <v>79</v>
      </c>
      <c r="AH34" s="65">
        <v>1</v>
      </c>
      <c r="AI34" s="65">
        <v>1</v>
      </c>
      <c r="AJ34" s="65">
        <v>1</v>
      </c>
      <c r="AK34" s="65">
        <v>0.5</v>
      </c>
      <c r="AL34" s="65">
        <v>3.5</v>
      </c>
      <c r="AM34" s="66">
        <v>3</v>
      </c>
      <c r="AO34" s="64" t="s">
        <v>79</v>
      </c>
      <c r="AP34" s="65">
        <v>4</v>
      </c>
      <c r="AQ34" s="65">
        <v>4</v>
      </c>
      <c r="AR34" s="65">
        <v>0.5</v>
      </c>
      <c r="AS34" s="65">
        <v>0.5</v>
      </c>
      <c r="AT34" s="65">
        <v>2.5</v>
      </c>
      <c r="AU34" s="66">
        <v>2.5</v>
      </c>
      <c r="AW34" s="64" t="s">
        <v>79</v>
      </c>
      <c r="AX34" s="65" t="s">
        <v>50</v>
      </c>
      <c r="AY34" s="65" t="s">
        <v>50</v>
      </c>
      <c r="AZ34" s="65" t="s">
        <v>50</v>
      </c>
      <c r="BA34" s="65" t="s">
        <v>50</v>
      </c>
      <c r="BB34" s="65" t="s">
        <v>50</v>
      </c>
      <c r="BC34" s="66" t="s">
        <v>50</v>
      </c>
    </row>
    <row r="35" spans="1:55" x14ac:dyDescent="0.2">
      <c r="A35" s="64" t="s">
        <v>80</v>
      </c>
      <c r="B35" s="65"/>
      <c r="C35" s="65"/>
      <c r="D35" s="150"/>
      <c r="E35" s="150"/>
      <c r="F35" s="65">
        <v>7.2</v>
      </c>
      <c r="G35" s="66">
        <v>6</v>
      </c>
      <c r="I35" s="64" t="s">
        <v>80</v>
      </c>
      <c r="J35" s="65">
        <v>1</v>
      </c>
      <c r="K35" s="65">
        <v>1</v>
      </c>
      <c r="L35" s="150">
        <v>1</v>
      </c>
      <c r="M35" s="150">
        <v>1</v>
      </c>
      <c r="N35" s="65">
        <v>7.2</v>
      </c>
      <c r="O35" s="66">
        <v>6</v>
      </c>
      <c r="Q35" s="64" t="s">
        <v>80</v>
      </c>
      <c r="R35" s="65" t="s">
        <v>50</v>
      </c>
      <c r="S35" s="65" t="s">
        <v>50</v>
      </c>
      <c r="T35" s="65" t="s">
        <v>50</v>
      </c>
      <c r="U35" s="65" t="s">
        <v>50</v>
      </c>
      <c r="V35" s="65">
        <v>8.1999999999999993</v>
      </c>
      <c r="W35" s="66">
        <v>7</v>
      </c>
      <c r="Y35" s="64" t="s">
        <v>80</v>
      </c>
      <c r="Z35" s="65" t="s">
        <v>50</v>
      </c>
      <c r="AA35" s="65" t="s">
        <v>50</v>
      </c>
      <c r="AB35" s="65" t="s">
        <v>50</v>
      </c>
      <c r="AC35" s="65" t="s">
        <v>50</v>
      </c>
      <c r="AD35" s="65">
        <v>9.6999999999999993</v>
      </c>
      <c r="AE35" s="66">
        <v>8</v>
      </c>
      <c r="AG35" s="64" t="s">
        <v>80</v>
      </c>
      <c r="AH35" s="65">
        <v>1</v>
      </c>
      <c r="AI35" s="65" t="s">
        <v>50</v>
      </c>
      <c r="AJ35" s="65">
        <v>1.5</v>
      </c>
      <c r="AK35" s="65">
        <v>1</v>
      </c>
      <c r="AL35" s="65">
        <v>9.6999999999999993</v>
      </c>
      <c r="AM35" s="66">
        <v>8</v>
      </c>
      <c r="AO35" s="64" t="s">
        <v>80</v>
      </c>
      <c r="AP35" s="65">
        <v>1</v>
      </c>
      <c r="AQ35" s="65">
        <v>1</v>
      </c>
      <c r="AR35" s="65">
        <v>1</v>
      </c>
      <c r="AS35" s="65">
        <v>1</v>
      </c>
      <c r="AT35" s="65">
        <v>8.1999999999999993</v>
      </c>
      <c r="AU35" s="66">
        <v>7</v>
      </c>
      <c r="AW35" s="64" t="s">
        <v>80</v>
      </c>
      <c r="AX35" s="65" t="s">
        <v>50</v>
      </c>
      <c r="AY35" s="65" t="s">
        <v>50</v>
      </c>
      <c r="AZ35" s="65">
        <v>1</v>
      </c>
      <c r="BA35" s="65">
        <v>1</v>
      </c>
      <c r="BB35" s="65">
        <v>7.2</v>
      </c>
      <c r="BC35" s="66">
        <v>6</v>
      </c>
    </row>
    <row r="36" spans="1:55" x14ac:dyDescent="0.2">
      <c r="A36" s="64" t="s">
        <v>81</v>
      </c>
      <c r="B36" s="65"/>
      <c r="C36" s="65"/>
      <c r="D36" s="150"/>
      <c r="E36" s="150"/>
      <c r="F36" s="65"/>
      <c r="G36" s="66"/>
      <c r="I36" s="64" t="s">
        <v>81</v>
      </c>
      <c r="J36" s="65" t="s">
        <v>50</v>
      </c>
      <c r="K36" s="65" t="s">
        <v>50</v>
      </c>
      <c r="L36" s="150"/>
      <c r="M36" s="150"/>
      <c r="N36" s="65" t="s">
        <v>50</v>
      </c>
      <c r="O36" s="66" t="s">
        <v>50</v>
      </c>
      <c r="Q36" s="64" t="s">
        <v>81</v>
      </c>
      <c r="R36" s="65" t="s">
        <v>50</v>
      </c>
      <c r="S36" s="65" t="s">
        <v>50</v>
      </c>
      <c r="T36" s="65" t="s">
        <v>50</v>
      </c>
      <c r="U36" s="65" t="s">
        <v>50</v>
      </c>
      <c r="V36" s="65" t="s">
        <v>50</v>
      </c>
      <c r="W36" s="66" t="s">
        <v>50</v>
      </c>
      <c r="Y36" s="64" t="s">
        <v>81</v>
      </c>
      <c r="Z36" s="65">
        <v>1</v>
      </c>
      <c r="AA36" s="65" t="s">
        <v>50</v>
      </c>
      <c r="AB36" s="65" t="s">
        <v>50</v>
      </c>
      <c r="AC36" s="65" t="s">
        <v>50</v>
      </c>
      <c r="AD36" s="65">
        <v>1</v>
      </c>
      <c r="AE36" s="66">
        <v>1</v>
      </c>
      <c r="AG36" s="64" t="s">
        <v>81</v>
      </c>
      <c r="AH36" s="65" t="s">
        <v>50</v>
      </c>
      <c r="AI36" s="65" t="s">
        <v>50</v>
      </c>
      <c r="AJ36" s="65" t="s">
        <v>50</v>
      </c>
      <c r="AK36" s="65" t="s">
        <v>50</v>
      </c>
      <c r="AL36" s="65">
        <v>1</v>
      </c>
      <c r="AM36" s="66">
        <v>1</v>
      </c>
      <c r="AO36" s="64" t="s">
        <v>81</v>
      </c>
      <c r="AP36" s="65" t="s">
        <v>50</v>
      </c>
      <c r="AQ36" s="65" t="s">
        <v>50</v>
      </c>
      <c r="AR36" s="65" t="s">
        <v>50</v>
      </c>
      <c r="AS36" s="65" t="s">
        <v>50</v>
      </c>
      <c r="AT36" s="65">
        <v>1</v>
      </c>
      <c r="AU36" s="66">
        <v>1</v>
      </c>
      <c r="AW36" s="64" t="s">
        <v>81</v>
      </c>
      <c r="AX36" s="65" t="s">
        <v>50</v>
      </c>
      <c r="AY36" s="65" t="s">
        <v>50</v>
      </c>
      <c r="AZ36" s="65" t="s">
        <v>50</v>
      </c>
      <c r="BA36" s="65" t="s">
        <v>50</v>
      </c>
      <c r="BB36" s="65">
        <v>1</v>
      </c>
      <c r="BC36" s="66">
        <v>1</v>
      </c>
    </row>
    <row r="37" spans="1:55" x14ac:dyDescent="0.2">
      <c r="A37" s="63" t="s">
        <v>82</v>
      </c>
      <c r="B37" s="54">
        <v>2</v>
      </c>
      <c r="C37" s="54">
        <v>1</v>
      </c>
      <c r="D37" s="54">
        <v>1.25</v>
      </c>
      <c r="E37" s="54"/>
      <c r="F37" s="54">
        <v>25.5</v>
      </c>
      <c r="G37" s="66">
        <v>21.5</v>
      </c>
      <c r="I37" s="63" t="s">
        <v>82</v>
      </c>
      <c r="J37" s="54">
        <v>2</v>
      </c>
      <c r="K37" s="54" t="s">
        <v>50</v>
      </c>
      <c r="L37" s="54"/>
      <c r="M37" s="54"/>
      <c r="N37" s="54">
        <v>26</v>
      </c>
      <c r="O37" s="66">
        <v>21.5</v>
      </c>
      <c r="Q37" s="63" t="s">
        <v>82</v>
      </c>
      <c r="R37" s="54">
        <v>1</v>
      </c>
      <c r="S37" s="54">
        <v>1</v>
      </c>
      <c r="T37" s="54">
        <v>1.25</v>
      </c>
      <c r="U37" s="54">
        <v>1</v>
      </c>
      <c r="V37" s="54">
        <v>27.25</v>
      </c>
      <c r="W37" s="66">
        <v>22.5</v>
      </c>
      <c r="Y37" s="63" t="s">
        <v>82</v>
      </c>
      <c r="Z37" s="54">
        <v>2.25</v>
      </c>
      <c r="AA37" s="54" t="s">
        <v>50</v>
      </c>
      <c r="AB37" s="54">
        <v>2</v>
      </c>
      <c r="AC37" s="54">
        <v>2</v>
      </c>
      <c r="AD37" s="54">
        <v>29</v>
      </c>
      <c r="AE37" s="66">
        <v>23.5</v>
      </c>
      <c r="AG37" s="63" t="s">
        <v>82</v>
      </c>
      <c r="AH37" s="54" t="s">
        <v>50</v>
      </c>
      <c r="AI37" s="54" t="s">
        <v>50</v>
      </c>
      <c r="AJ37" s="54">
        <v>2</v>
      </c>
      <c r="AK37" s="54">
        <v>1</v>
      </c>
      <c r="AL37" s="54">
        <v>30.999999999999996</v>
      </c>
      <c r="AM37" s="66">
        <v>24.5</v>
      </c>
      <c r="AO37" s="63" t="s">
        <v>82</v>
      </c>
      <c r="AP37" s="54">
        <v>5</v>
      </c>
      <c r="AQ37" s="54" t="s">
        <v>50</v>
      </c>
      <c r="AR37" s="54">
        <v>4</v>
      </c>
      <c r="AS37" s="54">
        <v>2</v>
      </c>
      <c r="AT37" s="54">
        <v>33.333333333333329</v>
      </c>
      <c r="AU37" s="66">
        <v>25.5</v>
      </c>
      <c r="AW37" s="63" t="s">
        <v>82</v>
      </c>
      <c r="AX37" s="54">
        <v>4</v>
      </c>
      <c r="AY37" s="54" t="s">
        <v>50</v>
      </c>
      <c r="AZ37" s="54">
        <v>5.5</v>
      </c>
      <c r="BA37" s="54">
        <v>4.5</v>
      </c>
      <c r="BB37" s="54">
        <v>29.333333333333329</v>
      </c>
      <c r="BC37" s="66">
        <v>23.5</v>
      </c>
    </row>
    <row r="38" spans="1:55" x14ac:dyDescent="0.2">
      <c r="A38" s="64" t="s">
        <v>83</v>
      </c>
      <c r="B38" s="65"/>
      <c r="C38" s="65"/>
      <c r="D38" s="150"/>
      <c r="E38" s="150"/>
      <c r="F38" s="65">
        <v>1.5</v>
      </c>
      <c r="G38" s="66"/>
      <c r="I38" s="64" t="s">
        <v>83</v>
      </c>
      <c r="J38" s="65">
        <v>1</v>
      </c>
      <c r="K38" s="65" t="s">
        <v>50</v>
      </c>
      <c r="L38" s="150"/>
      <c r="M38" s="150"/>
      <c r="N38" s="65">
        <v>1</v>
      </c>
      <c r="O38" s="66" t="s">
        <v>50</v>
      </c>
      <c r="Q38" s="64" t="s">
        <v>83</v>
      </c>
      <c r="R38" s="65" t="s">
        <v>50</v>
      </c>
      <c r="S38" s="65" t="s">
        <v>50</v>
      </c>
      <c r="T38" s="65" t="s">
        <v>50</v>
      </c>
      <c r="U38" s="65" t="s">
        <v>50</v>
      </c>
      <c r="V38" s="65">
        <v>1</v>
      </c>
      <c r="W38" s="66" t="s">
        <v>50</v>
      </c>
      <c r="Y38" s="64" t="s">
        <v>83</v>
      </c>
      <c r="Z38" s="65" t="s">
        <v>50</v>
      </c>
      <c r="AA38" s="65" t="s">
        <v>50</v>
      </c>
      <c r="AB38" s="65" t="s">
        <v>50</v>
      </c>
      <c r="AC38" s="65" t="s">
        <v>50</v>
      </c>
      <c r="AD38" s="65">
        <v>1</v>
      </c>
      <c r="AE38" s="66" t="s">
        <v>50</v>
      </c>
      <c r="AG38" s="64" t="s">
        <v>83</v>
      </c>
      <c r="AH38" s="65" t="s">
        <v>50</v>
      </c>
      <c r="AI38" s="65" t="s">
        <v>50</v>
      </c>
      <c r="AJ38" s="65" t="s">
        <v>50</v>
      </c>
      <c r="AK38" s="65" t="s">
        <v>50</v>
      </c>
      <c r="AL38" s="65">
        <v>3</v>
      </c>
      <c r="AM38" s="66">
        <v>2</v>
      </c>
      <c r="AO38" s="64" t="s">
        <v>83</v>
      </c>
      <c r="AP38" s="65">
        <v>1</v>
      </c>
      <c r="AQ38" s="65" t="s">
        <v>50</v>
      </c>
      <c r="AR38" s="65" t="s">
        <v>50</v>
      </c>
      <c r="AS38" s="65" t="s">
        <v>50</v>
      </c>
      <c r="AT38" s="65">
        <v>3</v>
      </c>
      <c r="AU38" s="66">
        <v>2</v>
      </c>
      <c r="AW38" s="64" t="s">
        <v>83</v>
      </c>
      <c r="AX38" s="65" t="s">
        <v>50</v>
      </c>
      <c r="AY38" s="65" t="s">
        <v>50</v>
      </c>
      <c r="AZ38" s="65" t="s">
        <v>50</v>
      </c>
      <c r="BA38" s="65" t="s">
        <v>50</v>
      </c>
      <c r="BB38" s="65">
        <v>3</v>
      </c>
      <c r="BC38" s="66">
        <v>2</v>
      </c>
    </row>
    <row r="39" spans="1:55" x14ac:dyDescent="0.2">
      <c r="A39" s="64" t="s">
        <v>84</v>
      </c>
      <c r="B39" s="65">
        <v>2</v>
      </c>
      <c r="C39" s="65">
        <v>1</v>
      </c>
      <c r="D39" s="150">
        <v>1.25</v>
      </c>
      <c r="E39" s="150"/>
      <c r="F39" s="65">
        <v>23</v>
      </c>
      <c r="G39" s="55">
        <v>21</v>
      </c>
      <c r="I39" s="64" t="s">
        <v>84</v>
      </c>
      <c r="J39" s="65">
        <v>1</v>
      </c>
      <c r="K39" s="65" t="s">
        <v>50</v>
      </c>
      <c r="L39" s="150"/>
      <c r="M39" s="150"/>
      <c r="N39" s="65">
        <v>24</v>
      </c>
      <c r="O39" s="55">
        <v>21</v>
      </c>
      <c r="Q39" s="64" t="s">
        <v>84</v>
      </c>
      <c r="R39" s="65">
        <v>1</v>
      </c>
      <c r="S39" s="65">
        <v>1</v>
      </c>
      <c r="T39" s="65">
        <v>1.25</v>
      </c>
      <c r="U39" s="65">
        <v>1</v>
      </c>
      <c r="V39" s="65">
        <v>25.25</v>
      </c>
      <c r="W39" s="55">
        <v>22</v>
      </c>
      <c r="Y39" s="64" t="s">
        <v>84</v>
      </c>
      <c r="Z39" s="65">
        <v>1.25</v>
      </c>
      <c r="AA39" s="65" t="s">
        <v>50</v>
      </c>
      <c r="AB39" s="65">
        <v>2</v>
      </c>
      <c r="AC39" s="65">
        <v>2</v>
      </c>
      <c r="AD39" s="65">
        <v>26</v>
      </c>
      <c r="AE39" s="55">
        <v>22</v>
      </c>
      <c r="AG39" s="64" t="s">
        <v>84</v>
      </c>
      <c r="AH39" s="65" t="s">
        <v>50</v>
      </c>
      <c r="AI39" s="65" t="s">
        <v>50</v>
      </c>
      <c r="AJ39" s="65">
        <v>2</v>
      </c>
      <c r="AK39" s="65">
        <v>1</v>
      </c>
      <c r="AL39" s="65">
        <v>24.999999999999996</v>
      </c>
      <c r="AM39" s="55">
        <v>20</v>
      </c>
      <c r="AO39" s="64" t="s">
        <v>84</v>
      </c>
      <c r="AP39" s="65">
        <v>1</v>
      </c>
      <c r="AQ39" s="65" t="s">
        <v>50</v>
      </c>
      <c r="AR39" s="65">
        <v>4</v>
      </c>
      <c r="AS39" s="65">
        <v>2</v>
      </c>
      <c r="AT39" s="65">
        <v>24.333333333333329</v>
      </c>
      <c r="AU39" s="55">
        <v>20</v>
      </c>
      <c r="AW39" s="64" t="s">
        <v>84</v>
      </c>
      <c r="AX39" s="65">
        <v>3</v>
      </c>
      <c r="AY39" s="65" t="s">
        <v>50</v>
      </c>
      <c r="AZ39" s="65">
        <v>4</v>
      </c>
      <c r="BA39" s="65">
        <v>4</v>
      </c>
      <c r="BB39" s="65">
        <v>20.833333333333329</v>
      </c>
      <c r="BC39" s="55">
        <v>18</v>
      </c>
    </row>
    <row r="40" spans="1:55" x14ac:dyDescent="0.2">
      <c r="A40" s="64" t="s">
        <v>85</v>
      </c>
      <c r="B40" s="65"/>
      <c r="C40" s="65"/>
      <c r="D40" s="150"/>
      <c r="E40" s="150"/>
      <c r="F40" s="65">
        <v>1</v>
      </c>
      <c r="G40" s="66">
        <v>0.5</v>
      </c>
      <c r="I40" s="64" t="s">
        <v>85</v>
      </c>
      <c r="J40" s="65" t="s">
        <v>50</v>
      </c>
      <c r="K40" s="65" t="s">
        <v>50</v>
      </c>
      <c r="L40" s="150"/>
      <c r="M40" s="150"/>
      <c r="N40" s="65">
        <v>1</v>
      </c>
      <c r="O40" s="66">
        <v>0.5</v>
      </c>
      <c r="Q40" s="64" t="s">
        <v>85</v>
      </c>
      <c r="R40" s="65" t="s">
        <v>50</v>
      </c>
      <c r="S40" s="65" t="s">
        <v>50</v>
      </c>
      <c r="T40" s="65" t="s">
        <v>50</v>
      </c>
      <c r="U40" s="65" t="s">
        <v>50</v>
      </c>
      <c r="V40" s="65">
        <v>1</v>
      </c>
      <c r="W40" s="66">
        <v>0.5</v>
      </c>
      <c r="Y40" s="64" t="s">
        <v>85</v>
      </c>
      <c r="Z40" s="65">
        <v>1</v>
      </c>
      <c r="AA40" s="65" t="s">
        <v>50</v>
      </c>
      <c r="AB40" s="65" t="s">
        <v>50</v>
      </c>
      <c r="AC40" s="65" t="s">
        <v>50</v>
      </c>
      <c r="AD40" s="65">
        <v>2</v>
      </c>
      <c r="AE40" s="66">
        <v>1.5</v>
      </c>
      <c r="AG40" s="64" t="s">
        <v>85</v>
      </c>
      <c r="AH40" s="65" t="s">
        <v>50</v>
      </c>
      <c r="AI40" s="65" t="s">
        <v>50</v>
      </c>
      <c r="AJ40" s="65" t="s">
        <v>50</v>
      </c>
      <c r="AK40" s="65" t="s">
        <v>50</v>
      </c>
      <c r="AL40" s="65">
        <v>3</v>
      </c>
      <c r="AM40" s="66">
        <v>2.5</v>
      </c>
      <c r="AO40" s="64" t="s">
        <v>85</v>
      </c>
      <c r="AP40" s="65">
        <v>3</v>
      </c>
      <c r="AQ40" s="65" t="s">
        <v>50</v>
      </c>
      <c r="AR40" s="65" t="s">
        <v>50</v>
      </c>
      <c r="AS40" s="65" t="s">
        <v>50</v>
      </c>
      <c r="AT40" s="65">
        <v>6</v>
      </c>
      <c r="AU40" s="66">
        <v>3.5</v>
      </c>
      <c r="AW40" s="64" t="s">
        <v>85</v>
      </c>
      <c r="AX40" s="65">
        <v>1</v>
      </c>
      <c r="AY40" s="65" t="s">
        <v>50</v>
      </c>
      <c r="AZ40" s="65">
        <v>1.5</v>
      </c>
      <c r="BA40" s="65">
        <v>0.5</v>
      </c>
      <c r="BB40" s="65">
        <v>5.5</v>
      </c>
      <c r="BC40" s="66">
        <v>3.5</v>
      </c>
    </row>
    <row r="41" spans="1:55" x14ac:dyDescent="0.2">
      <c r="A41" s="63" t="s">
        <v>86</v>
      </c>
      <c r="B41" s="54">
        <v>9</v>
      </c>
      <c r="C41" s="54">
        <v>4.5</v>
      </c>
      <c r="D41" s="54">
        <v>12.833333333333332</v>
      </c>
      <c r="E41" s="54">
        <v>11</v>
      </c>
      <c r="F41" s="54">
        <v>106.86666666666666</v>
      </c>
      <c r="G41" s="66">
        <v>82.36666666666666</v>
      </c>
      <c r="I41" s="63" t="s">
        <v>86</v>
      </c>
      <c r="J41" s="54">
        <v>18.083333333333332</v>
      </c>
      <c r="K41" s="54">
        <v>8.8333333333333321</v>
      </c>
      <c r="L41" s="54">
        <v>14.7</v>
      </c>
      <c r="M41" s="54">
        <v>10.199999999999999</v>
      </c>
      <c r="N41" s="54">
        <v>101.86666666666667</v>
      </c>
      <c r="O41" s="66">
        <v>78.033333333333331</v>
      </c>
      <c r="Q41" s="63" t="s">
        <v>86</v>
      </c>
      <c r="R41" s="54">
        <v>19.7</v>
      </c>
      <c r="S41" s="54">
        <v>12.2</v>
      </c>
      <c r="T41" s="54">
        <v>12.833333333333332</v>
      </c>
      <c r="U41" s="54">
        <v>10.5</v>
      </c>
      <c r="V41" s="54">
        <v>98.666666666666657</v>
      </c>
      <c r="W41" s="66">
        <v>75.833333333333329</v>
      </c>
      <c r="Y41" s="63" t="s">
        <v>86</v>
      </c>
      <c r="Z41" s="54">
        <v>15.5</v>
      </c>
      <c r="AA41" s="54">
        <v>7.5</v>
      </c>
      <c r="AB41" s="54">
        <v>16.833333333333332</v>
      </c>
      <c r="AC41" s="54">
        <v>10.333333333333332</v>
      </c>
      <c r="AD41" s="54">
        <v>98.833333333333343</v>
      </c>
      <c r="AE41" s="66">
        <v>71.833333333333329</v>
      </c>
      <c r="AG41" s="63" t="s">
        <v>86</v>
      </c>
      <c r="AH41" s="54">
        <v>19.333333333333325</v>
      </c>
      <c r="AI41" s="54">
        <v>12.833333333333332</v>
      </c>
      <c r="AJ41" s="54">
        <v>12</v>
      </c>
      <c r="AK41" s="54">
        <v>11</v>
      </c>
      <c r="AL41" s="54">
        <v>96.5</v>
      </c>
      <c r="AM41" s="66">
        <v>71.5</v>
      </c>
      <c r="AO41" s="63" t="s">
        <v>86</v>
      </c>
      <c r="AP41" s="54">
        <v>20.499999999999996</v>
      </c>
      <c r="AQ41" s="54">
        <v>10</v>
      </c>
      <c r="AR41" s="54">
        <v>19.5</v>
      </c>
      <c r="AS41" s="54">
        <v>14.5</v>
      </c>
      <c r="AT41" s="54">
        <v>90.483333333333334</v>
      </c>
      <c r="AU41" s="66">
        <v>62.15</v>
      </c>
      <c r="AW41" s="63" t="s">
        <v>86</v>
      </c>
      <c r="AX41" s="54">
        <v>21</v>
      </c>
      <c r="AY41" s="54">
        <v>16</v>
      </c>
      <c r="AZ41" s="54">
        <v>24.2</v>
      </c>
      <c r="BA41" s="54">
        <v>15.7</v>
      </c>
      <c r="BB41" s="54">
        <v>84.649999999999991</v>
      </c>
      <c r="BC41" s="66">
        <v>56.816666666666663</v>
      </c>
    </row>
    <row r="42" spans="1:55" x14ac:dyDescent="0.2">
      <c r="A42" s="64" t="s">
        <v>87</v>
      </c>
      <c r="B42" s="65"/>
      <c r="C42" s="65"/>
      <c r="D42" s="150">
        <v>1</v>
      </c>
      <c r="E42" s="150">
        <v>1</v>
      </c>
      <c r="F42" s="65">
        <v>7.5</v>
      </c>
      <c r="G42" s="66">
        <v>4.5</v>
      </c>
      <c r="I42" s="64" t="s">
        <v>87</v>
      </c>
      <c r="J42" s="65">
        <v>4.5</v>
      </c>
      <c r="K42" s="65">
        <v>3.5</v>
      </c>
      <c r="L42" s="150"/>
      <c r="M42" s="150"/>
      <c r="N42" s="65">
        <v>6.5</v>
      </c>
      <c r="O42" s="66">
        <v>3.5</v>
      </c>
      <c r="Q42" s="64" t="s">
        <v>87</v>
      </c>
      <c r="R42" s="65" t="s">
        <v>50</v>
      </c>
      <c r="S42" s="65" t="s">
        <v>50</v>
      </c>
      <c r="T42" s="65">
        <v>1</v>
      </c>
      <c r="U42" s="65">
        <v>1</v>
      </c>
      <c r="V42" s="65">
        <v>7.5</v>
      </c>
      <c r="W42" s="66">
        <v>4.5</v>
      </c>
      <c r="Y42" s="64" t="s">
        <v>87</v>
      </c>
      <c r="Z42" s="65">
        <v>1</v>
      </c>
      <c r="AA42" s="65" t="s">
        <v>50</v>
      </c>
      <c r="AB42" s="65">
        <v>2</v>
      </c>
      <c r="AC42" s="65" t="s">
        <v>50</v>
      </c>
      <c r="AD42" s="65">
        <v>5.5</v>
      </c>
      <c r="AE42" s="66">
        <v>3.5</v>
      </c>
      <c r="AG42" s="64" t="s">
        <v>87</v>
      </c>
      <c r="AH42" s="65">
        <v>1</v>
      </c>
      <c r="AI42" s="65" t="s">
        <v>50</v>
      </c>
      <c r="AJ42" s="65">
        <v>1</v>
      </c>
      <c r="AK42" s="65">
        <v>1</v>
      </c>
      <c r="AL42" s="65">
        <v>4</v>
      </c>
      <c r="AM42" s="66">
        <v>3.5</v>
      </c>
      <c r="AO42" s="64" t="s">
        <v>87</v>
      </c>
      <c r="AP42" s="65">
        <v>3</v>
      </c>
      <c r="AQ42" s="65" t="s">
        <v>50</v>
      </c>
      <c r="AR42" s="65">
        <v>0.5</v>
      </c>
      <c r="AS42" s="65" t="s">
        <v>50</v>
      </c>
      <c r="AT42" s="65">
        <v>4.9833333333333334</v>
      </c>
      <c r="AU42" s="66">
        <v>4.4833333333333325</v>
      </c>
      <c r="AW42" s="64" t="s">
        <v>87</v>
      </c>
      <c r="AX42" s="65">
        <v>4.5</v>
      </c>
      <c r="AY42" s="65">
        <v>1</v>
      </c>
      <c r="AZ42" s="65">
        <v>3.7</v>
      </c>
      <c r="BA42" s="65">
        <v>1.7</v>
      </c>
      <c r="BB42" s="65">
        <v>9.4833333333333343</v>
      </c>
      <c r="BC42" s="66">
        <v>6.4833333333333325</v>
      </c>
    </row>
    <row r="43" spans="1:55" x14ac:dyDescent="0.2">
      <c r="A43" s="64" t="s">
        <v>88</v>
      </c>
      <c r="B43" s="65"/>
      <c r="C43" s="65"/>
      <c r="D43" s="150">
        <v>1</v>
      </c>
      <c r="E43" s="150"/>
      <c r="F43" s="65">
        <v>2.833333333333333</v>
      </c>
      <c r="G43" s="55">
        <v>1.333333333333333</v>
      </c>
      <c r="I43" s="64" t="s">
        <v>88</v>
      </c>
      <c r="J43" s="65">
        <v>2</v>
      </c>
      <c r="K43" s="65" t="s">
        <v>50</v>
      </c>
      <c r="L43" s="150"/>
      <c r="M43" s="150"/>
      <c r="N43" s="65">
        <v>2.833333333333333</v>
      </c>
      <c r="O43" s="55">
        <v>1.333333333333333</v>
      </c>
      <c r="Q43" s="64" t="s">
        <v>88</v>
      </c>
      <c r="R43" s="65" t="s">
        <v>50</v>
      </c>
      <c r="S43" s="65" t="s">
        <v>50</v>
      </c>
      <c r="T43" s="65">
        <v>1</v>
      </c>
      <c r="U43" s="65">
        <v>1</v>
      </c>
      <c r="V43" s="65">
        <v>2.833333333333333</v>
      </c>
      <c r="W43" s="55">
        <v>1.333333333333333</v>
      </c>
      <c r="Y43" s="64" t="s">
        <v>88</v>
      </c>
      <c r="Z43" s="65">
        <v>2.5</v>
      </c>
      <c r="AA43" s="65">
        <v>1.5</v>
      </c>
      <c r="AB43" s="65">
        <v>0.83333333333333304</v>
      </c>
      <c r="AC43" s="65">
        <v>0.33333333333333298</v>
      </c>
      <c r="AD43" s="65">
        <v>2.833333333333333</v>
      </c>
      <c r="AE43" s="55">
        <v>1.333333333333333</v>
      </c>
      <c r="AG43" s="64" t="s">
        <v>88</v>
      </c>
      <c r="AH43" s="65">
        <v>0.83333333333333304</v>
      </c>
      <c r="AI43" s="65">
        <v>0.83333333333333304</v>
      </c>
      <c r="AJ43" s="65" t="s">
        <v>50</v>
      </c>
      <c r="AK43" s="65" t="s">
        <v>50</v>
      </c>
      <c r="AL43" s="65">
        <v>2</v>
      </c>
      <c r="AM43" s="55">
        <v>1</v>
      </c>
      <c r="AO43" s="64" t="s">
        <v>88</v>
      </c>
      <c r="AP43" s="65">
        <v>0.5</v>
      </c>
      <c r="AQ43" s="65" t="s">
        <v>50</v>
      </c>
      <c r="AR43" s="65">
        <v>1</v>
      </c>
      <c r="AS43" s="65" t="s">
        <v>50</v>
      </c>
      <c r="AT43" s="65">
        <v>5.9999999999999991</v>
      </c>
      <c r="AU43" s="55">
        <v>2</v>
      </c>
      <c r="AW43" s="64" t="s">
        <v>88</v>
      </c>
      <c r="AX43" s="65" t="s">
        <v>50</v>
      </c>
      <c r="AY43" s="65" t="s">
        <v>50</v>
      </c>
      <c r="AZ43" s="65">
        <v>1</v>
      </c>
      <c r="BA43" s="65">
        <v>1</v>
      </c>
      <c r="BB43" s="65">
        <v>3.9999999999999991</v>
      </c>
      <c r="BC43" s="55">
        <v>1</v>
      </c>
    </row>
    <row r="44" spans="1:55" x14ac:dyDescent="0.2">
      <c r="A44" s="64" t="s">
        <v>89</v>
      </c>
      <c r="B44" s="65">
        <v>2</v>
      </c>
      <c r="C44" s="65">
        <v>2</v>
      </c>
      <c r="D44" s="150"/>
      <c r="E44" s="150"/>
      <c r="F44" s="65">
        <v>16.333333333333332</v>
      </c>
      <c r="G44" s="66">
        <v>16.333333333333332</v>
      </c>
      <c r="I44" s="64" t="s">
        <v>89</v>
      </c>
      <c r="J44" s="65">
        <v>0.33333333333333298</v>
      </c>
      <c r="K44" s="65">
        <v>0.33333333333333298</v>
      </c>
      <c r="L44" s="150">
        <v>1</v>
      </c>
      <c r="M44" s="150">
        <v>1</v>
      </c>
      <c r="N44" s="65">
        <v>16.333333333333332</v>
      </c>
      <c r="O44" s="66">
        <v>16.333333333333332</v>
      </c>
      <c r="Q44" s="64" t="s">
        <v>89</v>
      </c>
      <c r="R44" s="65">
        <v>3</v>
      </c>
      <c r="S44" s="65">
        <v>3</v>
      </c>
      <c r="T44" s="65" t="s">
        <v>50</v>
      </c>
      <c r="U44" s="65" t="s">
        <v>50</v>
      </c>
      <c r="V44" s="65">
        <v>19.833333333333332</v>
      </c>
      <c r="W44" s="66">
        <v>19.333333333333332</v>
      </c>
      <c r="Y44" s="64" t="s">
        <v>89</v>
      </c>
      <c r="Z44" s="65">
        <v>1</v>
      </c>
      <c r="AA44" s="65">
        <v>1</v>
      </c>
      <c r="AB44" s="65">
        <v>2.5</v>
      </c>
      <c r="AC44" s="65">
        <v>2.5</v>
      </c>
      <c r="AD44" s="65">
        <v>20.333333333333332</v>
      </c>
      <c r="AE44" s="66">
        <v>19.333333333333332</v>
      </c>
      <c r="AG44" s="64" t="s">
        <v>89</v>
      </c>
      <c r="AH44" s="65">
        <v>1</v>
      </c>
      <c r="AI44" s="65">
        <v>1</v>
      </c>
      <c r="AJ44" s="65">
        <v>3</v>
      </c>
      <c r="AK44" s="65">
        <v>3</v>
      </c>
      <c r="AL44" s="65">
        <v>18.833333333333332</v>
      </c>
      <c r="AM44" s="66">
        <v>17.833333333333332</v>
      </c>
      <c r="AO44" s="64" t="s">
        <v>89</v>
      </c>
      <c r="AP44" s="65" t="s">
        <v>50</v>
      </c>
      <c r="AQ44" s="65" t="s">
        <v>50</v>
      </c>
      <c r="AR44" s="65">
        <v>4</v>
      </c>
      <c r="AS44" s="65">
        <v>4</v>
      </c>
      <c r="AT44" s="65">
        <v>13</v>
      </c>
      <c r="AU44" s="66">
        <v>12</v>
      </c>
      <c r="AW44" s="64" t="s">
        <v>89</v>
      </c>
      <c r="AX44" s="65">
        <v>4</v>
      </c>
      <c r="AY44" s="65">
        <v>4</v>
      </c>
      <c r="AZ44" s="65">
        <v>3.5</v>
      </c>
      <c r="BA44" s="65">
        <v>3.5</v>
      </c>
      <c r="BB44" s="65">
        <v>10</v>
      </c>
      <c r="BC44" s="66">
        <v>9</v>
      </c>
    </row>
    <row r="45" spans="1:55" x14ac:dyDescent="0.2">
      <c r="A45" s="64" t="s">
        <v>90</v>
      </c>
      <c r="B45" s="65"/>
      <c r="C45" s="65"/>
      <c r="D45" s="150">
        <v>1</v>
      </c>
      <c r="E45" s="150"/>
      <c r="F45" s="65">
        <v>1.95</v>
      </c>
      <c r="G45" s="66">
        <v>1.2</v>
      </c>
      <c r="I45" s="64" t="s">
        <v>90</v>
      </c>
      <c r="J45" s="65" t="s">
        <v>50</v>
      </c>
      <c r="K45" s="65" t="s">
        <v>50</v>
      </c>
      <c r="L45" s="150">
        <v>0.2</v>
      </c>
      <c r="M45" s="150">
        <v>0.2</v>
      </c>
      <c r="N45" s="65">
        <v>2.95</v>
      </c>
      <c r="O45" s="66">
        <v>1.2</v>
      </c>
      <c r="Q45" s="64" t="s">
        <v>90</v>
      </c>
      <c r="R45" s="65">
        <v>1.2</v>
      </c>
      <c r="S45" s="65">
        <v>0.2</v>
      </c>
      <c r="T45" s="65">
        <v>1</v>
      </c>
      <c r="U45" s="65" t="s">
        <v>50</v>
      </c>
      <c r="V45" s="65">
        <v>3.75</v>
      </c>
      <c r="W45" s="66">
        <v>1</v>
      </c>
      <c r="Y45" s="64" t="s">
        <v>90</v>
      </c>
      <c r="Z45" s="65" t="s">
        <v>50</v>
      </c>
      <c r="AA45" s="65" t="s">
        <v>50</v>
      </c>
      <c r="AB45" s="65">
        <v>1.25</v>
      </c>
      <c r="AC45" s="65">
        <v>0.5</v>
      </c>
      <c r="AD45" s="65">
        <v>4.25</v>
      </c>
      <c r="AE45" s="66">
        <v>1.5</v>
      </c>
      <c r="AG45" s="64" t="s">
        <v>90</v>
      </c>
      <c r="AH45" s="65">
        <v>0.5</v>
      </c>
      <c r="AI45" s="65">
        <v>0.5</v>
      </c>
      <c r="AJ45" s="65">
        <v>0.5</v>
      </c>
      <c r="AK45" s="65">
        <v>0.5</v>
      </c>
      <c r="AL45" s="65">
        <v>4.5</v>
      </c>
      <c r="AM45" s="66">
        <v>1.5</v>
      </c>
      <c r="AO45" s="64" t="s">
        <v>90</v>
      </c>
      <c r="AP45" s="65" t="s">
        <v>50</v>
      </c>
      <c r="AQ45" s="65" t="s">
        <v>50</v>
      </c>
      <c r="AR45" s="65">
        <v>1</v>
      </c>
      <c r="AS45" s="65" t="s">
        <v>50</v>
      </c>
      <c r="AT45" s="65">
        <v>4.333333333333333</v>
      </c>
      <c r="AU45" s="66">
        <v>1</v>
      </c>
      <c r="AW45" s="64" t="s">
        <v>90</v>
      </c>
      <c r="AX45" s="65">
        <v>1.1666666666666661</v>
      </c>
      <c r="AY45" s="65">
        <v>0.5</v>
      </c>
      <c r="AZ45" s="65">
        <v>1</v>
      </c>
      <c r="BA45" s="65" t="s">
        <v>50</v>
      </c>
      <c r="BB45" s="65">
        <v>5.333333333333333</v>
      </c>
      <c r="BC45" s="66">
        <v>2</v>
      </c>
    </row>
    <row r="46" spans="1:55" x14ac:dyDescent="0.2">
      <c r="A46" s="64" t="s">
        <v>91</v>
      </c>
      <c r="B46" s="65">
        <v>2</v>
      </c>
      <c r="C46" s="65"/>
      <c r="D46" s="150">
        <v>1.5</v>
      </c>
      <c r="E46" s="150">
        <v>1</v>
      </c>
      <c r="F46" s="65">
        <v>8.4166666666666661</v>
      </c>
      <c r="G46" s="66">
        <v>7</v>
      </c>
      <c r="I46" s="64" t="s">
        <v>91</v>
      </c>
      <c r="J46" s="65">
        <v>1</v>
      </c>
      <c r="K46" s="65">
        <v>1</v>
      </c>
      <c r="L46" s="150"/>
      <c r="M46" s="150"/>
      <c r="N46" s="65">
        <v>6.4166666666666661</v>
      </c>
      <c r="O46" s="66">
        <v>6.1666666666666661</v>
      </c>
      <c r="Q46" s="64" t="s">
        <v>91</v>
      </c>
      <c r="R46" s="65">
        <v>0.5</v>
      </c>
      <c r="S46" s="65">
        <v>0.5</v>
      </c>
      <c r="T46" s="65">
        <v>1.5</v>
      </c>
      <c r="U46" s="65">
        <v>1.5</v>
      </c>
      <c r="V46" s="65">
        <v>7.4166666666666661</v>
      </c>
      <c r="W46" s="66">
        <v>7.1666666666666661</v>
      </c>
      <c r="Y46" s="64" t="s">
        <v>91</v>
      </c>
      <c r="Z46" s="65">
        <v>0.5</v>
      </c>
      <c r="AA46" s="65">
        <v>0.5</v>
      </c>
      <c r="AB46" s="65">
        <v>0.25</v>
      </c>
      <c r="AC46" s="65" t="s">
        <v>50</v>
      </c>
      <c r="AD46" s="65">
        <v>6.9166666666666661</v>
      </c>
      <c r="AE46" s="66">
        <v>5.6666666666666661</v>
      </c>
      <c r="AG46" s="64" t="s">
        <v>91</v>
      </c>
      <c r="AH46" s="65">
        <v>1</v>
      </c>
      <c r="AI46" s="65">
        <v>1</v>
      </c>
      <c r="AJ46" s="65" t="s">
        <v>50</v>
      </c>
      <c r="AK46" s="65" t="s">
        <v>50</v>
      </c>
      <c r="AL46" s="65">
        <v>10.166666666666664</v>
      </c>
      <c r="AM46" s="66">
        <v>8.6666666666666661</v>
      </c>
      <c r="AO46" s="64" t="s">
        <v>91</v>
      </c>
      <c r="AP46" s="65">
        <v>2.5</v>
      </c>
      <c r="AQ46" s="65">
        <v>1.5</v>
      </c>
      <c r="AR46" s="65">
        <v>1.5</v>
      </c>
      <c r="AS46" s="65">
        <v>1</v>
      </c>
      <c r="AT46" s="65">
        <v>10.666666666666666</v>
      </c>
      <c r="AU46" s="66">
        <v>9.1666666666666661</v>
      </c>
      <c r="AW46" s="64" t="s">
        <v>91</v>
      </c>
      <c r="AX46" s="65">
        <v>2.833333333333333</v>
      </c>
      <c r="AY46" s="65">
        <v>2</v>
      </c>
      <c r="AZ46" s="65">
        <v>4</v>
      </c>
      <c r="BA46" s="65">
        <v>4</v>
      </c>
      <c r="BB46" s="65">
        <v>14.999999999999998</v>
      </c>
      <c r="BC46" s="66">
        <v>14</v>
      </c>
    </row>
    <row r="47" spans="1:55" x14ac:dyDescent="0.2">
      <c r="A47" s="64" t="s">
        <v>92</v>
      </c>
      <c r="B47" s="65">
        <v>1</v>
      </c>
      <c r="C47" s="65"/>
      <c r="D47" s="150"/>
      <c r="E47" s="150">
        <v>2</v>
      </c>
      <c r="F47" s="65">
        <v>8.5</v>
      </c>
      <c r="G47" s="66">
        <v>7.5</v>
      </c>
      <c r="I47" s="64" t="s">
        <v>92</v>
      </c>
      <c r="J47" s="65">
        <v>2</v>
      </c>
      <c r="K47" s="65">
        <v>1</v>
      </c>
      <c r="L47" s="150"/>
      <c r="M47" s="150"/>
      <c r="N47" s="65">
        <v>6.5</v>
      </c>
      <c r="O47" s="66">
        <v>5.5</v>
      </c>
      <c r="Q47" s="64" t="s">
        <v>92</v>
      </c>
      <c r="R47" s="65">
        <v>2.5</v>
      </c>
      <c r="S47" s="65">
        <v>2</v>
      </c>
      <c r="T47" s="65" t="s">
        <v>50</v>
      </c>
      <c r="U47" s="65" t="s">
        <v>50</v>
      </c>
      <c r="V47" s="65">
        <v>6.5</v>
      </c>
      <c r="W47" s="66">
        <v>5.5</v>
      </c>
      <c r="Y47" s="64" t="s">
        <v>92</v>
      </c>
      <c r="Z47" s="65">
        <v>4.5</v>
      </c>
      <c r="AA47" s="65">
        <v>1.5</v>
      </c>
      <c r="AB47" s="65">
        <v>0.5</v>
      </c>
      <c r="AC47" s="65">
        <v>0.5</v>
      </c>
      <c r="AD47" s="65">
        <v>6.5</v>
      </c>
      <c r="AE47" s="66">
        <v>5.5</v>
      </c>
      <c r="AG47" s="64" t="s">
        <v>92</v>
      </c>
      <c r="AH47" s="65" t="s">
        <v>50</v>
      </c>
      <c r="AI47" s="65" t="s">
        <v>50</v>
      </c>
      <c r="AJ47" s="65" t="s">
        <v>50</v>
      </c>
      <c r="AK47" s="65" t="s">
        <v>50</v>
      </c>
      <c r="AL47" s="65">
        <v>8</v>
      </c>
      <c r="AM47" s="66">
        <v>5</v>
      </c>
      <c r="AO47" s="64" t="s">
        <v>92</v>
      </c>
      <c r="AP47" s="65">
        <v>1</v>
      </c>
      <c r="AQ47" s="65" t="s">
        <v>50</v>
      </c>
      <c r="AR47" s="65">
        <v>1</v>
      </c>
      <c r="AS47" s="65" t="s">
        <v>50</v>
      </c>
      <c r="AT47" s="65">
        <v>8</v>
      </c>
      <c r="AU47" s="66">
        <v>5</v>
      </c>
      <c r="AW47" s="64" t="s">
        <v>92</v>
      </c>
      <c r="AX47" s="65" t="s">
        <v>50</v>
      </c>
      <c r="AY47" s="65" t="s">
        <v>50</v>
      </c>
      <c r="AZ47" s="65">
        <v>1.5</v>
      </c>
      <c r="BA47" s="65" t="s">
        <v>50</v>
      </c>
      <c r="BB47" s="65">
        <v>7.5</v>
      </c>
      <c r="BC47" s="66">
        <v>5</v>
      </c>
    </row>
    <row r="48" spans="1:55" x14ac:dyDescent="0.2">
      <c r="A48" s="64" t="s">
        <v>93</v>
      </c>
      <c r="B48" s="65">
        <v>4</v>
      </c>
      <c r="C48" s="65">
        <v>2.5</v>
      </c>
      <c r="D48" s="150">
        <v>8.3333333333333321</v>
      </c>
      <c r="E48" s="150">
        <v>7</v>
      </c>
      <c r="F48" s="65">
        <v>61.333333333333329</v>
      </c>
      <c r="G48" s="66">
        <v>44.5</v>
      </c>
      <c r="I48" s="64" t="s">
        <v>93</v>
      </c>
      <c r="J48" s="65">
        <v>8.25</v>
      </c>
      <c r="K48" s="65">
        <v>3</v>
      </c>
      <c r="L48" s="150">
        <v>13.5</v>
      </c>
      <c r="M48" s="150">
        <v>9</v>
      </c>
      <c r="N48" s="65">
        <v>60.333333333333336</v>
      </c>
      <c r="O48" s="66">
        <v>44</v>
      </c>
      <c r="Q48" s="64" t="s">
        <v>93</v>
      </c>
      <c r="R48" s="65">
        <v>12.499999999999998</v>
      </c>
      <c r="S48" s="65">
        <v>6.5</v>
      </c>
      <c r="T48" s="65">
        <v>8.3333333333333321</v>
      </c>
      <c r="U48" s="65">
        <v>7</v>
      </c>
      <c r="V48" s="65">
        <v>50.833333333333336</v>
      </c>
      <c r="W48" s="66">
        <v>37</v>
      </c>
      <c r="Y48" s="64" t="s">
        <v>93</v>
      </c>
      <c r="Z48" s="65">
        <v>5.9999999999999991</v>
      </c>
      <c r="AA48" s="65">
        <v>3</v>
      </c>
      <c r="AB48" s="65">
        <v>9.5</v>
      </c>
      <c r="AC48" s="65">
        <v>6.5</v>
      </c>
      <c r="AD48" s="65">
        <v>52.500000000000007</v>
      </c>
      <c r="AE48" s="66">
        <v>35</v>
      </c>
      <c r="AG48" s="64" t="s">
        <v>93</v>
      </c>
      <c r="AH48" s="65">
        <v>14.999999999999993</v>
      </c>
      <c r="AI48" s="65">
        <v>9.5</v>
      </c>
      <c r="AJ48" s="65">
        <v>7.5</v>
      </c>
      <c r="AK48" s="65">
        <v>6.5</v>
      </c>
      <c r="AL48" s="65">
        <v>49</v>
      </c>
      <c r="AM48" s="66">
        <v>34</v>
      </c>
      <c r="AO48" s="64" t="s">
        <v>93</v>
      </c>
      <c r="AP48" s="65">
        <v>13.499999999999996</v>
      </c>
      <c r="AQ48" s="65">
        <v>8.5</v>
      </c>
      <c r="AR48" s="65">
        <v>10.5</v>
      </c>
      <c r="AS48" s="65">
        <v>9.5</v>
      </c>
      <c r="AT48" s="65">
        <v>43.5</v>
      </c>
      <c r="AU48" s="66">
        <v>28.5</v>
      </c>
      <c r="AW48" s="64" t="s">
        <v>93</v>
      </c>
      <c r="AX48" s="65">
        <v>8.5</v>
      </c>
      <c r="AY48" s="65">
        <v>8.5</v>
      </c>
      <c r="AZ48" s="65">
        <v>9.5</v>
      </c>
      <c r="BA48" s="65">
        <v>5.5</v>
      </c>
      <c r="BB48" s="65">
        <v>33.333333333333329</v>
      </c>
      <c r="BC48" s="66">
        <v>19.333333333333332</v>
      </c>
    </row>
    <row r="49" spans="1:55" x14ac:dyDescent="0.2">
      <c r="A49" s="63" t="s">
        <v>94</v>
      </c>
      <c r="B49" s="54">
        <v>17.75</v>
      </c>
      <c r="C49" s="54">
        <v>13.25</v>
      </c>
      <c r="D49" s="54">
        <v>22</v>
      </c>
      <c r="E49" s="54">
        <v>7.5</v>
      </c>
      <c r="F49" s="54">
        <v>193.20000000000005</v>
      </c>
      <c r="G49" s="66">
        <v>111.33333333333331</v>
      </c>
      <c r="I49" s="63" t="s">
        <v>94</v>
      </c>
      <c r="J49" s="54">
        <v>24.5</v>
      </c>
      <c r="K49" s="54">
        <v>6</v>
      </c>
      <c r="L49" s="54">
        <v>21.833333333333332</v>
      </c>
      <c r="M49" s="54">
        <v>9.8333333333333321</v>
      </c>
      <c r="N49" s="54">
        <v>206.23333333333335</v>
      </c>
      <c r="O49" s="66">
        <v>113.33333333333333</v>
      </c>
      <c r="Q49" s="63" t="s">
        <v>94</v>
      </c>
      <c r="R49" s="54">
        <v>34.5</v>
      </c>
      <c r="S49" s="54">
        <v>13.833333333333332</v>
      </c>
      <c r="T49" s="54">
        <v>22</v>
      </c>
      <c r="U49" s="54">
        <v>10.5</v>
      </c>
      <c r="V49" s="54">
        <v>206.98333333333335</v>
      </c>
      <c r="W49" s="66">
        <v>99.5</v>
      </c>
      <c r="Y49" s="63" t="s">
        <v>94</v>
      </c>
      <c r="Z49" s="54">
        <v>32.166666666666664</v>
      </c>
      <c r="AA49" s="54">
        <v>11</v>
      </c>
      <c r="AB49" s="54">
        <v>21.333333333333329</v>
      </c>
      <c r="AC49" s="54">
        <v>10</v>
      </c>
      <c r="AD49" s="54">
        <v>224.01666666666668</v>
      </c>
      <c r="AE49" s="66">
        <v>104</v>
      </c>
      <c r="AG49" s="63" t="s">
        <v>94</v>
      </c>
      <c r="AH49" s="54">
        <v>41.333333333333329</v>
      </c>
      <c r="AI49" s="54">
        <v>26</v>
      </c>
      <c r="AJ49" s="54">
        <v>26.249999999999996</v>
      </c>
      <c r="AK49" s="54">
        <v>14</v>
      </c>
      <c r="AL49" s="54">
        <v>225.26666666666665</v>
      </c>
      <c r="AM49" s="66">
        <v>101.83333333333334</v>
      </c>
      <c r="AO49" s="63" t="s">
        <v>94</v>
      </c>
      <c r="AP49" s="54">
        <v>25</v>
      </c>
      <c r="AQ49" s="54">
        <v>15</v>
      </c>
      <c r="AR49" s="54">
        <v>25</v>
      </c>
      <c r="AS49" s="54">
        <v>16</v>
      </c>
      <c r="AT49" s="54">
        <v>219.18333333333334</v>
      </c>
      <c r="AU49" s="66">
        <v>97.333333333333343</v>
      </c>
      <c r="AW49" s="63" t="s">
        <v>94</v>
      </c>
      <c r="AX49" s="54">
        <v>40.249999999999993</v>
      </c>
      <c r="AY49" s="54">
        <v>19.5</v>
      </c>
      <c r="AZ49" s="54">
        <v>35.333333333333336</v>
      </c>
      <c r="BA49" s="54">
        <v>12.5</v>
      </c>
      <c r="BB49" s="54">
        <v>215.51666666666671</v>
      </c>
      <c r="BC49" s="66">
        <v>85.333333333333329</v>
      </c>
    </row>
    <row r="50" spans="1:55" x14ac:dyDescent="0.2">
      <c r="A50" s="64" t="s">
        <v>95</v>
      </c>
      <c r="B50" s="65"/>
      <c r="C50" s="65"/>
      <c r="D50" s="150">
        <v>1</v>
      </c>
      <c r="E50" s="150">
        <v>0.5</v>
      </c>
      <c r="F50" s="65">
        <v>10</v>
      </c>
      <c r="G50" s="66">
        <v>6</v>
      </c>
      <c r="I50" s="64" t="s">
        <v>95</v>
      </c>
      <c r="J50" s="65">
        <v>1.5</v>
      </c>
      <c r="K50" s="65">
        <v>1</v>
      </c>
      <c r="L50" s="150">
        <v>0.5</v>
      </c>
      <c r="M50" s="150">
        <v>0.5</v>
      </c>
      <c r="N50" s="65">
        <v>9.5</v>
      </c>
      <c r="O50" s="66">
        <v>5.5</v>
      </c>
      <c r="Q50" s="64" t="s">
        <v>95</v>
      </c>
      <c r="R50" s="65">
        <v>2</v>
      </c>
      <c r="S50" s="65">
        <v>2</v>
      </c>
      <c r="T50" s="65">
        <v>1</v>
      </c>
      <c r="U50" s="65">
        <v>1</v>
      </c>
      <c r="V50" s="65">
        <v>10</v>
      </c>
      <c r="W50" s="66">
        <v>6</v>
      </c>
      <c r="Y50" s="64" t="s">
        <v>95</v>
      </c>
      <c r="Z50" s="65">
        <v>2.5</v>
      </c>
      <c r="AA50" s="65">
        <v>2</v>
      </c>
      <c r="AB50" s="65">
        <v>1</v>
      </c>
      <c r="AC50" s="65">
        <v>1</v>
      </c>
      <c r="AD50" s="65">
        <v>11</v>
      </c>
      <c r="AE50" s="66">
        <v>6</v>
      </c>
      <c r="AG50" s="64" t="s">
        <v>95</v>
      </c>
      <c r="AH50" s="65">
        <v>2</v>
      </c>
      <c r="AI50" s="65">
        <v>2</v>
      </c>
      <c r="AJ50" s="65">
        <v>1.25</v>
      </c>
      <c r="AK50" s="65">
        <v>1</v>
      </c>
      <c r="AL50" s="65">
        <v>11.25</v>
      </c>
      <c r="AM50" s="66">
        <v>6</v>
      </c>
      <c r="AO50" s="64" t="s">
        <v>95</v>
      </c>
      <c r="AP50" s="65">
        <v>3</v>
      </c>
      <c r="AQ50" s="65">
        <v>2</v>
      </c>
      <c r="AR50" s="65">
        <v>2</v>
      </c>
      <c r="AS50" s="65">
        <v>2</v>
      </c>
      <c r="AT50" s="65">
        <v>10</v>
      </c>
      <c r="AU50" s="66">
        <v>5</v>
      </c>
      <c r="AW50" s="64" t="s">
        <v>95</v>
      </c>
      <c r="AX50" s="65">
        <v>2</v>
      </c>
      <c r="AY50" s="65">
        <v>1</v>
      </c>
      <c r="AZ50" s="65">
        <v>1</v>
      </c>
      <c r="BA50" s="65">
        <v>1</v>
      </c>
      <c r="BB50" s="65">
        <v>13.5</v>
      </c>
      <c r="BC50" s="66">
        <v>5</v>
      </c>
    </row>
    <row r="51" spans="1:55" x14ac:dyDescent="0.2">
      <c r="A51" s="64" t="s">
        <v>96</v>
      </c>
      <c r="B51" s="65">
        <v>3</v>
      </c>
      <c r="C51" s="65">
        <v>2</v>
      </c>
      <c r="D51" s="150">
        <v>0.5</v>
      </c>
      <c r="E51" s="150">
        <v>0.5</v>
      </c>
      <c r="F51" s="65">
        <v>23.333333333333325</v>
      </c>
      <c r="G51" s="55">
        <v>20.666666666666664</v>
      </c>
      <c r="I51" s="64" t="s">
        <v>96</v>
      </c>
      <c r="J51" s="65">
        <v>3</v>
      </c>
      <c r="K51" s="65">
        <v>2</v>
      </c>
      <c r="L51" s="150">
        <v>1.5</v>
      </c>
      <c r="M51" s="150">
        <v>1.5</v>
      </c>
      <c r="N51" s="65">
        <v>23.499999999999993</v>
      </c>
      <c r="O51" s="55">
        <v>20.499999999999996</v>
      </c>
      <c r="Q51" s="64" t="s">
        <v>96</v>
      </c>
      <c r="R51" s="65">
        <v>1.9999999999999991</v>
      </c>
      <c r="S51" s="65">
        <v>0.33333333333333298</v>
      </c>
      <c r="T51" s="65">
        <v>0.5</v>
      </c>
      <c r="U51" s="65" t="s">
        <v>50</v>
      </c>
      <c r="V51" s="65">
        <v>23.999999999999996</v>
      </c>
      <c r="W51" s="55">
        <v>9</v>
      </c>
      <c r="Y51" s="64" t="s">
        <v>96</v>
      </c>
      <c r="Z51" s="65">
        <v>1.6666666666666661</v>
      </c>
      <c r="AA51" s="65">
        <v>1</v>
      </c>
      <c r="AB51" s="65">
        <v>1.333333333333333</v>
      </c>
      <c r="AC51" s="65" t="s">
        <v>50</v>
      </c>
      <c r="AD51" s="65">
        <v>27.166666666666661</v>
      </c>
      <c r="AE51" s="55">
        <v>11.499999999999996</v>
      </c>
      <c r="AG51" s="64" t="s">
        <v>96</v>
      </c>
      <c r="AH51" s="65">
        <v>10</v>
      </c>
      <c r="AI51" s="65">
        <v>7</v>
      </c>
      <c r="AJ51" s="65">
        <v>4</v>
      </c>
      <c r="AK51" s="65">
        <v>4</v>
      </c>
      <c r="AL51" s="65">
        <v>27.833333333333329</v>
      </c>
      <c r="AM51" s="55">
        <v>13.5</v>
      </c>
      <c r="AO51" s="64" t="s">
        <v>96</v>
      </c>
      <c r="AP51" s="65">
        <v>3</v>
      </c>
      <c r="AQ51" s="65">
        <v>2</v>
      </c>
      <c r="AR51" s="65">
        <v>3.5</v>
      </c>
      <c r="AS51" s="65">
        <v>1.5</v>
      </c>
      <c r="AT51" s="65">
        <v>26.833333333333329</v>
      </c>
      <c r="AU51" s="55">
        <v>11.499999999999998</v>
      </c>
      <c r="AW51" s="64" t="s">
        <v>96</v>
      </c>
      <c r="AX51" s="65">
        <v>5</v>
      </c>
      <c r="AY51" s="65">
        <v>2</v>
      </c>
      <c r="AZ51" s="65">
        <v>3.333333333333333</v>
      </c>
      <c r="BA51" s="65">
        <v>2</v>
      </c>
      <c r="BB51" s="65">
        <v>24.333333333333329</v>
      </c>
      <c r="BC51" s="55">
        <v>10.999999999999998</v>
      </c>
    </row>
    <row r="52" spans="1:55" x14ac:dyDescent="0.2">
      <c r="A52" s="64" t="s">
        <v>97</v>
      </c>
      <c r="B52" s="65">
        <v>12.25</v>
      </c>
      <c r="C52" s="65">
        <v>9.75</v>
      </c>
      <c r="D52" s="150">
        <v>17</v>
      </c>
      <c r="E52" s="150">
        <v>4</v>
      </c>
      <c r="F52" s="65">
        <v>138.3666666666667</v>
      </c>
      <c r="G52" s="66">
        <v>64.166666666666657</v>
      </c>
      <c r="I52" s="64" t="s">
        <v>97</v>
      </c>
      <c r="J52" s="65">
        <v>18.5</v>
      </c>
      <c r="K52" s="65">
        <v>1.5</v>
      </c>
      <c r="L52" s="150">
        <v>18.833333333333332</v>
      </c>
      <c r="M52" s="150">
        <v>7.333333333333333</v>
      </c>
      <c r="N52" s="65">
        <v>151.73333333333335</v>
      </c>
      <c r="O52" s="66">
        <v>69.333333333333329</v>
      </c>
      <c r="Q52" s="64" t="s">
        <v>97</v>
      </c>
      <c r="R52" s="65">
        <v>29</v>
      </c>
      <c r="S52" s="65">
        <v>10</v>
      </c>
      <c r="T52" s="65">
        <v>17</v>
      </c>
      <c r="U52" s="65">
        <v>7</v>
      </c>
      <c r="V52" s="65">
        <v>149.98333333333335</v>
      </c>
      <c r="W52" s="66">
        <v>65.5</v>
      </c>
      <c r="Y52" s="64" t="s">
        <v>97</v>
      </c>
      <c r="Z52" s="65">
        <v>24</v>
      </c>
      <c r="AA52" s="65">
        <v>5.5</v>
      </c>
      <c r="AB52" s="65">
        <v>15.999999999999996</v>
      </c>
      <c r="AC52" s="65">
        <v>7</v>
      </c>
      <c r="AD52" s="65">
        <v>166.35000000000002</v>
      </c>
      <c r="AE52" s="66">
        <v>70</v>
      </c>
      <c r="AG52" s="64" t="s">
        <v>97</v>
      </c>
      <c r="AH52" s="65">
        <v>25.333333333333332</v>
      </c>
      <c r="AI52" s="65">
        <v>14</v>
      </c>
      <c r="AJ52" s="65">
        <v>19.499999999999996</v>
      </c>
      <c r="AK52" s="65">
        <v>8.5</v>
      </c>
      <c r="AL52" s="65">
        <v>168.68333333333334</v>
      </c>
      <c r="AM52" s="66">
        <v>66.833333333333343</v>
      </c>
      <c r="AO52" s="64" t="s">
        <v>97</v>
      </c>
      <c r="AP52" s="65">
        <v>18</v>
      </c>
      <c r="AQ52" s="65">
        <v>10</v>
      </c>
      <c r="AR52" s="65">
        <v>19</v>
      </c>
      <c r="AS52" s="65">
        <v>12</v>
      </c>
      <c r="AT52" s="65">
        <v>165.35</v>
      </c>
      <c r="AU52" s="66">
        <v>64.833333333333343</v>
      </c>
      <c r="AW52" s="64" t="s">
        <v>97</v>
      </c>
      <c r="AX52" s="65">
        <v>30.749999999999993</v>
      </c>
      <c r="AY52" s="65">
        <v>15</v>
      </c>
      <c r="AZ52" s="65">
        <v>30</v>
      </c>
      <c r="BA52" s="65">
        <v>8.5</v>
      </c>
      <c r="BB52" s="65">
        <v>161.18333333333337</v>
      </c>
      <c r="BC52" s="66">
        <v>53.833333333333336</v>
      </c>
    </row>
    <row r="53" spans="1:55" x14ac:dyDescent="0.2">
      <c r="A53" s="64" t="s">
        <v>98</v>
      </c>
      <c r="B53" s="65">
        <v>2.5</v>
      </c>
      <c r="C53" s="65">
        <v>1.5</v>
      </c>
      <c r="D53" s="150">
        <v>3.5</v>
      </c>
      <c r="E53" s="150">
        <v>2.5</v>
      </c>
      <c r="F53" s="65">
        <v>22</v>
      </c>
      <c r="G53" s="66">
        <v>20.5</v>
      </c>
      <c r="I53" s="64" t="s">
        <v>98</v>
      </c>
      <c r="J53" s="65">
        <v>1.5</v>
      </c>
      <c r="K53" s="65">
        <v>1.5</v>
      </c>
      <c r="L53" s="150">
        <v>1</v>
      </c>
      <c r="M53" s="150">
        <v>0.5</v>
      </c>
      <c r="N53" s="65">
        <v>21.5</v>
      </c>
      <c r="O53" s="66">
        <v>18</v>
      </c>
      <c r="Q53" s="64" t="s">
        <v>98</v>
      </c>
      <c r="R53" s="65">
        <v>1.5</v>
      </c>
      <c r="S53" s="65">
        <v>1.5</v>
      </c>
      <c r="T53" s="65">
        <v>3.5</v>
      </c>
      <c r="U53" s="65">
        <v>2.5</v>
      </c>
      <c r="V53" s="65">
        <v>23</v>
      </c>
      <c r="W53" s="66">
        <v>19</v>
      </c>
      <c r="Y53" s="64" t="s">
        <v>98</v>
      </c>
      <c r="Z53" s="65">
        <v>4</v>
      </c>
      <c r="AA53" s="65">
        <v>2.5</v>
      </c>
      <c r="AB53" s="65">
        <v>3</v>
      </c>
      <c r="AC53" s="65">
        <v>2</v>
      </c>
      <c r="AD53" s="65">
        <v>19.5</v>
      </c>
      <c r="AE53" s="66">
        <v>16.5</v>
      </c>
      <c r="AG53" s="64" t="s">
        <v>98</v>
      </c>
      <c r="AH53" s="65">
        <v>4</v>
      </c>
      <c r="AI53" s="65">
        <v>3</v>
      </c>
      <c r="AJ53" s="65">
        <v>1.5</v>
      </c>
      <c r="AK53" s="65">
        <v>0.5</v>
      </c>
      <c r="AL53" s="65">
        <v>17.5</v>
      </c>
      <c r="AM53" s="66">
        <v>15.5</v>
      </c>
      <c r="AO53" s="64" t="s">
        <v>98</v>
      </c>
      <c r="AP53" s="65">
        <v>1</v>
      </c>
      <c r="AQ53" s="65">
        <v>1</v>
      </c>
      <c r="AR53" s="65">
        <v>0.5</v>
      </c>
      <c r="AS53" s="65">
        <v>0.5</v>
      </c>
      <c r="AT53" s="65">
        <v>17</v>
      </c>
      <c r="AU53" s="66">
        <v>16</v>
      </c>
      <c r="AW53" s="64" t="s">
        <v>98</v>
      </c>
      <c r="AX53" s="65">
        <v>2.5</v>
      </c>
      <c r="AY53" s="65">
        <v>1.5</v>
      </c>
      <c r="AZ53" s="65">
        <v>1</v>
      </c>
      <c r="BA53" s="65">
        <v>1</v>
      </c>
      <c r="BB53" s="65">
        <v>16.5</v>
      </c>
      <c r="BC53" s="66">
        <v>15.5</v>
      </c>
    </row>
    <row r="54" spans="1:55" x14ac:dyDescent="0.2">
      <c r="A54" s="63" t="s">
        <v>99</v>
      </c>
      <c r="B54" s="54">
        <v>27.833333333333332</v>
      </c>
      <c r="C54" s="54">
        <v>10.833333333333332</v>
      </c>
      <c r="D54" s="54">
        <v>15</v>
      </c>
      <c r="E54" s="54">
        <v>16</v>
      </c>
      <c r="F54" s="54">
        <v>174.60000000000002</v>
      </c>
      <c r="G54" s="66">
        <v>121.69999999999999</v>
      </c>
      <c r="I54" s="63" t="s">
        <v>99</v>
      </c>
      <c r="J54" s="54">
        <v>27.5</v>
      </c>
      <c r="K54" s="54">
        <v>11</v>
      </c>
      <c r="L54" s="54">
        <v>17.533333333333331</v>
      </c>
      <c r="M54" s="54">
        <v>12.333333333333332</v>
      </c>
      <c r="N54" s="54">
        <v>159.10000000000002</v>
      </c>
      <c r="O54" s="66">
        <v>113.69999999999999</v>
      </c>
      <c r="Q54" s="63" t="s">
        <v>99</v>
      </c>
      <c r="R54" s="54">
        <v>37.36666666666666</v>
      </c>
      <c r="S54" s="54">
        <v>13.5</v>
      </c>
      <c r="T54" s="54">
        <v>15</v>
      </c>
      <c r="U54" s="54">
        <v>7.5</v>
      </c>
      <c r="V54" s="54">
        <v>162.06666666666666</v>
      </c>
      <c r="W54" s="66">
        <v>119.36666666666666</v>
      </c>
      <c r="Y54" s="63" t="s">
        <v>99</v>
      </c>
      <c r="Z54" s="54">
        <v>19</v>
      </c>
      <c r="AA54" s="54">
        <v>9.5</v>
      </c>
      <c r="AB54" s="54">
        <v>15.333333333333332</v>
      </c>
      <c r="AC54" s="54">
        <v>11.333333333333332</v>
      </c>
      <c r="AD54" s="54">
        <v>157.98333333333335</v>
      </c>
      <c r="AE54" s="66">
        <v>119.11666666666666</v>
      </c>
      <c r="AG54" s="63" t="s">
        <v>99</v>
      </c>
      <c r="AH54" s="54">
        <v>32.666666666666657</v>
      </c>
      <c r="AI54" s="54">
        <v>10</v>
      </c>
      <c r="AJ54" s="54">
        <v>28</v>
      </c>
      <c r="AK54" s="54">
        <v>17</v>
      </c>
      <c r="AL54" s="54">
        <v>158.98333333333332</v>
      </c>
      <c r="AM54" s="66">
        <v>122.11666666666667</v>
      </c>
      <c r="AO54" s="63" t="s">
        <v>99</v>
      </c>
      <c r="AP54" s="54">
        <v>26.333333333333332</v>
      </c>
      <c r="AQ54" s="54">
        <v>12.833333333333332</v>
      </c>
      <c r="AR54" s="54">
        <v>21.733333333333331</v>
      </c>
      <c r="AS54" s="54">
        <v>17.7</v>
      </c>
      <c r="AT54" s="54">
        <v>153.31666666666666</v>
      </c>
      <c r="AU54" s="66">
        <v>118.11666666666667</v>
      </c>
      <c r="AW54" s="63" t="s">
        <v>99</v>
      </c>
      <c r="AX54" s="54">
        <v>75.333333333333329</v>
      </c>
      <c r="AY54" s="54">
        <v>22.333333333333332</v>
      </c>
      <c r="AZ54" s="54">
        <v>24.166666666666664</v>
      </c>
      <c r="BA54" s="54">
        <v>17</v>
      </c>
      <c r="BB54" s="54">
        <v>147.25</v>
      </c>
      <c r="BC54" s="66">
        <v>113.41666666666667</v>
      </c>
    </row>
    <row r="55" spans="1:55" x14ac:dyDescent="0.2">
      <c r="A55" s="64" t="s">
        <v>100</v>
      </c>
      <c r="B55" s="65">
        <v>9.5</v>
      </c>
      <c r="C55" s="65">
        <v>2.5</v>
      </c>
      <c r="D55" s="150">
        <v>8.5</v>
      </c>
      <c r="E55" s="150">
        <v>6.5</v>
      </c>
      <c r="F55" s="65">
        <v>66.733333333333334</v>
      </c>
      <c r="G55" s="66">
        <v>26.833333333333332</v>
      </c>
      <c r="I55" s="64" t="s">
        <v>100</v>
      </c>
      <c r="J55" s="65">
        <v>14.5</v>
      </c>
      <c r="K55" s="65">
        <v>5</v>
      </c>
      <c r="L55" s="150">
        <v>6.2</v>
      </c>
      <c r="M55" s="150">
        <v>2</v>
      </c>
      <c r="N55" s="65">
        <v>57.733333333333334</v>
      </c>
      <c r="O55" s="66">
        <v>22.833333333333332</v>
      </c>
      <c r="Q55" s="64" t="s">
        <v>100</v>
      </c>
      <c r="R55" s="65">
        <v>24.033333333333331</v>
      </c>
      <c r="S55" s="65">
        <v>5.5</v>
      </c>
      <c r="T55" s="65">
        <v>8.5</v>
      </c>
      <c r="U55" s="65">
        <v>2</v>
      </c>
      <c r="V55" s="65">
        <v>56.033333333333339</v>
      </c>
      <c r="W55" s="66">
        <v>23.833333333333332</v>
      </c>
      <c r="Y55" s="64" t="s">
        <v>100</v>
      </c>
      <c r="Z55" s="65">
        <v>8</v>
      </c>
      <c r="AA55" s="65">
        <v>3.5</v>
      </c>
      <c r="AB55" s="65">
        <v>6</v>
      </c>
      <c r="AC55" s="65">
        <v>3.5</v>
      </c>
      <c r="AD55" s="65">
        <v>51.70000000000001</v>
      </c>
      <c r="AE55" s="66">
        <v>23.333333333333332</v>
      </c>
      <c r="AG55" s="64" t="s">
        <v>100</v>
      </c>
      <c r="AH55" s="65">
        <v>18.5</v>
      </c>
      <c r="AI55" s="65">
        <v>4</v>
      </c>
      <c r="AJ55" s="65">
        <v>13.5</v>
      </c>
      <c r="AK55" s="65">
        <v>4.5</v>
      </c>
      <c r="AL55" s="65">
        <v>52.699999999999996</v>
      </c>
      <c r="AM55" s="66">
        <v>24.833333333333332</v>
      </c>
      <c r="AO55" s="64" t="s">
        <v>100</v>
      </c>
      <c r="AP55" s="65">
        <v>16</v>
      </c>
      <c r="AQ55" s="65">
        <v>3</v>
      </c>
      <c r="AR55" s="65">
        <v>6.7</v>
      </c>
      <c r="AS55" s="65">
        <v>4</v>
      </c>
      <c r="AT55" s="65">
        <v>44.699999999999996</v>
      </c>
      <c r="AU55" s="66">
        <v>20.333333333333332</v>
      </c>
      <c r="AW55" s="64" t="s">
        <v>100</v>
      </c>
      <c r="AX55" s="65">
        <v>14</v>
      </c>
      <c r="AY55" s="65">
        <v>5.5</v>
      </c>
      <c r="AZ55" s="65">
        <v>7.1666666666666661</v>
      </c>
      <c r="BA55" s="65">
        <v>3</v>
      </c>
      <c r="BB55" s="65">
        <v>44.333333333333329</v>
      </c>
      <c r="BC55" s="66">
        <v>22.333333333333332</v>
      </c>
    </row>
    <row r="56" spans="1:55" x14ac:dyDescent="0.2">
      <c r="A56" s="64" t="s">
        <v>101</v>
      </c>
      <c r="B56" s="65">
        <v>9</v>
      </c>
      <c r="C56" s="65">
        <v>2</v>
      </c>
      <c r="D56" s="150">
        <v>4</v>
      </c>
      <c r="E56" s="150">
        <v>3</v>
      </c>
      <c r="F56" s="65">
        <v>27.5</v>
      </c>
      <c r="G56" s="55">
        <v>22.5</v>
      </c>
      <c r="I56" s="64" t="s">
        <v>101</v>
      </c>
      <c r="J56" s="65">
        <v>4</v>
      </c>
      <c r="K56" s="65">
        <v>1</v>
      </c>
      <c r="L56" s="150">
        <v>3</v>
      </c>
      <c r="M56" s="150">
        <v>3</v>
      </c>
      <c r="N56" s="65">
        <v>23.5</v>
      </c>
      <c r="O56" s="55">
        <v>19.5</v>
      </c>
      <c r="Q56" s="64" t="s">
        <v>101</v>
      </c>
      <c r="R56" s="65">
        <v>2</v>
      </c>
      <c r="S56" s="65">
        <v>1</v>
      </c>
      <c r="T56" s="65">
        <v>4</v>
      </c>
      <c r="U56" s="65">
        <v>3</v>
      </c>
      <c r="V56" s="65">
        <v>23.5</v>
      </c>
      <c r="W56" s="55">
        <v>19.5</v>
      </c>
      <c r="Y56" s="64" t="s">
        <v>101</v>
      </c>
      <c r="Z56" s="65">
        <v>3.9999999999999978</v>
      </c>
      <c r="AA56" s="65">
        <v>2</v>
      </c>
      <c r="AB56" s="65">
        <v>3.5</v>
      </c>
      <c r="AC56" s="65">
        <v>2.5</v>
      </c>
      <c r="AD56" s="65">
        <v>19.75</v>
      </c>
      <c r="AE56" s="55">
        <v>16.75</v>
      </c>
      <c r="AG56" s="64" t="s">
        <v>101</v>
      </c>
      <c r="AH56" s="65">
        <v>9.3333333333333286</v>
      </c>
      <c r="AI56" s="65">
        <v>3</v>
      </c>
      <c r="AJ56" s="65">
        <v>1.5</v>
      </c>
      <c r="AK56" s="65">
        <v>1.5</v>
      </c>
      <c r="AL56" s="65">
        <v>17.25</v>
      </c>
      <c r="AM56" s="55">
        <v>15.25</v>
      </c>
      <c r="AO56" s="64" t="s">
        <v>101</v>
      </c>
      <c r="AP56" s="65">
        <v>1.5</v>
      </c>
      <c r="AQ56" s="65">
        <v>1.5</v>
      </c>
      <c r="AR56" s="65">
        <v>4.5</v>
      </c>
      <c r="AS56" s="65">
        <v>3.5</v>
      </c>
      <c r="AT56" s="65">
        <v>16.75</v>
      </c>
      <c r="AU56" s="55">
        <v>13.75</v>
      </c>
      <c r="AW56" s="64" t="s">
        <v>101</v>
      </c>
      <c r="AX56" s="65">
        <v>6.5</v>
      </c>
      <c r="AY56" s="65">
        <v>4.5</v>
      </c>
      <c r="AZ56" s="65">
        <v>3</v>
      </c>
      <c r="BA56" s="65">
        <v>3</v>
      </c>
      <c r="BB56" s="65">
        <v>13.583333333333332</v>
      </c>
      <c r="BC56" s="55">
        <v>11.25</v>
      </c>
    </row>
    <row r="57" spans="1:55" x14ac:dyDescent="0.2">
      <c r="A57" s="64" t="s">
        <v>102</v>
      </c>
      <c r="B57" s="65">
        <v>5</v>
      </c>
      <c r="C57" s="65">
        <v>5</v>
      </c>
      <c r="D57" s="150">
        <v>2.5</v>
      </c>
      <c r="E57" s="150">
        <v>5.5</v>
      </c>
      <c r="F57" s="65">
        <v>44</v>
      </c>
      <c r="G57" s="66">
        <v>42</v>
      </c>
      <c r="I57" s="64" t="s">
        <v>102</v>
      </c>
      <c r="J57" s="65">
        <v>6</v>
      </c>
      <c r="K57" s="65">
        <v>3</v>
      </c>
      <c r="L57" s="150">
        <v>2</v>
      </c>
      <c r="M57" s="150">
        <v>2</v>
      </c>
      <c r="N57" s="65">
        <v>44</v>
      </c>
      <c r="O57" s="66">
        <v>42</v>
      </c>
      <c r="Q57" s="64" t="s">
        <v>102</v>
      </c>
      <c r="R57" s="65">
        <v>5.833333333333333</v>
      </c>
      <c r="S57" s="65">
        <v>3.5</v>
      </c>
      <c r="T57" s="65">
        <v>2.5</v>
      </c>
      <c r="U57" s="65">
        <v>2.5</v>
      </c>
      <c r="V57" s="65">
        <v>51.5</v>
      </c>
      <c r="W57" s="66">
        <v>49.5</v>
      </c>
      <c r="Y57" s="64" t="s">
        <v>102</v>
      </c>
      <c r="Z57" s="65">
        <v>3</v>
      </c>
      <c r="AA57" s="65">
        <v>2</v>
      </c>
      <c r="AB57" s="65">
        <v>5</v>
      </c>
      <c r="AC57" s="65">
        <v>5</v>
      </c>
      <c r="AD57" s="65">
        <v>53</v>
      </c>
      <c r="AE57" s="66">
        <v>50</v>
      </c>
      <c r="AG57" s="64" t="s">
        <v>102</v>
      </c>
      <c r="AH57" s="65">
        <v>1.833333333333333</v>
      </c>
      <c r="AI57" s="65">
        <v>1.5</v>
      </c>
      <c r="AJ57" s="65">
        <v>9</v>
      </c>
      <c r="AK57" s="65">
        <v>7</v>
      </c>
      <c r="AL57" s="65">
        <v>54</v>
      </c>
      <c r="AM57" s="66">
        <v>51.000000000000007</v>
      </c>
      <c r="AO57" s="64" t="s">
        <v>102</v>
      </c>
      <c r="AP57" s="65">
        <v>6</v>
      </c>
      <c r="AQ57" s="65">
        <v>6</v>
      </c>
      <c r="AR57" s="65">
        <v>5.333333333333333</v>
      </c>
      <c r="AS57" s="65">
        <v>5</v>
      </c>
      <c r="AT57" s="65">
        <v>57.833333333333329</v>
      </c>
      <c r="AU57" s="66">
        <v>54.000000000000007</v>
      </c>
      <c r="AW57" s="64" t="s">
        <v>102</v>
      </c>
      <c r="AX57" s="65">
        <v>7.5</v>
      </c>
      <c r="AY57" s="65">
        <v>7</v>
      </c>
      <c r="AZ57" s="65">
        <v>9</v>
      </c>
      <c r="BA57" s="65">
        <v>6.5</v>
      </c>
      <c r="BB57" s="65">
        <v>57.5</v>
      </c>
      <c r="BC57" s="66">
        <v>52.000000000000007</v>
      </c>
    </row>
    <row r="58" spans="1:55" x14ac:dyDescent="0.2">
      <c r="A58" s="64" t="s">
        <v>103</v>
      </c>
      <c r="B58" s="65">
        <v>3.333333333333333</v>
      </c>
      <c r="C58" s="65">
        <v>1.333333333333333</v>
      </c>
      <c r="D58" s="150"/>
      <c r="E58" s="150"/>
      <c r="F58" s="65">
        <v>23</v>
      </c>
      <c r="G58" s="66">
        <v>19.5</v>
      </c>
      <c r="I58" s="64" t="s">
        <v>103</v>
      </c>
      <c r="J58" s="65">
        <v>3</v>
      </c>
      <c r="K58" s="65">
        <v>2</v>
      </c>
      <c r="L58" s="150">
        <v>3</v>
      </c>
      <c r="M58" s="150">
        <v>3</v>
      </c>
      <c r="N58" s="65">
        <v>25</v>
      </c>
      <c r="O58" s="66">
        <v>23.5</v>
      </c>
      <c r="Q58" s="64" t="s">
        <v>103</v>
      </c>
      <c r="R58" s="65">
        <v>1.5</v>
      </c>
      <c r="S58" s="65">
        <v>1.5</v>
      </c>
      <c r="T58" s="65" t="s">
        <v>50</v>
      </c>
      <c r="U58" s="65" t="s">
        <v>50</v>
      </c>
      <c r="V58" s="65">
        <v>25.5</v>
      </c>
      <c r="W58" s="66">
        <v>23</v>
      </c>
      <c r="Y58" s="64" t="s">
        <v>103</v>
      </c>
      <c r="Z58" s="65">
        <v>2</v>
      </c>
      <c r="AA58" s="65">
        <v>1</v>
      </c>
      <c r="AB58" s="65">
        <v>0.5</v>
      </c>
      <c r="AC58" s="65" t="s">
        <v>50</v>
      </c>
      <c r="AD58" s="65">
        <v>26.5</v>
      </c>
      <c r="AE58" s="66">
        <v>24</v>
      </c>
      <c r="AG58" s="64" t="s">
        <v>103</v>
      </c>
      <c r="AH58" s="65">
        <v>1</v>
      </c>
      <c r="AI58" s="65">
        <v>0.5</v>
      </c>
      <c r="AJ58" s="65">
        <v>2</v>
      </c>
      <c r="AK58" s="65">
        <v>2</v>
      </c>
      <c r="AL58" s="65">
        <v>28</v>
      </c>
      <c r="AM58" s="66">
        <v>26</v>
      </c>
      <c r="AO58" s="64" t="s">
        <v>103</v>
      </c>
      <c r="AP58" s="65">
        <v>2.5</v>
      </c>
      <c r="AQ58" s="65">
        <v>2</v>
      </c>
      <c r="AR58" s="65">
        <v>3.5</v>
      </c>
      <c r="AS58" s="65">
        <v>3.5</v>
      </c>
      <c r="AT58" s="65">
        <v>28</v>
      </c>
      <c r="AU58" s="66">
        <v>26</v>
      </c>
      <c r="AW58" s="64" t="s">
        <v>103</v>
      </c>
      <c r="AX58" s="65">
        <v>45</v>
      </c>
      <c r="AY58" s="65">
        <v>3</v>
      </c>
      <c r="AZ58" s="65">
        <v>4.5</v>
      </c>
      <c r="BA58" s="65">
        <v>4.5</v>
      </c>
      <c r="BB58" s="65">
        <v>27.5</v>
      </c>
      <c r="BC58" s="66">
        <v>25.5</v>
      </c>
    </row>
    <row r="59" spans="1:55" x14ac:dyDescent="0.2">
      <c r="A59" s="64" t="s">
        <v>104</v>
      </c>
      <c r="B59" s="65">
        <v>1</v>
      </c>
      <c r="C59" s="65"/>
      <c r="D59" s="150"/>
      <c r="E59" s="150">
        <v>1</v>
      </c>
      <c r="F59" s="65">
        <v>12.866666666666667</v>
      </c>
      <c r="G59" s="66">
        <v>10.866666666666667</v>
      </c>
      <c r="I59" s="64" t="s">
        <v>104</v>
      </c>
      <c r="J59" s="65" t="s">
        <v>50</v>
      </c>
      <c r="K59" s="65" t="s">
        <v>50</v>
      </c>
      <c r="L59" s="150">
        <v>3.333333333333333</v>
      </c>
      <c r="M59" s="150">
        <v>2.333333333333333</v>
      </c>
      <c r="N59" s="65">
        <v>8.8666666666666671</v>
      </c>
      <c r="O59" s="66">
        <v>5.8666666666666663</v>
      </c>
      <c r="Q59" s="64" t="s">
        <v>104</v>
      </c>
      <c r="R59" s="65">
        <v>4</v>
      </c>
      <c r="S59" s="65">
        <v>2</v>
      </c>
      <c r="T59" s="65" t="s">
        <v>50</v>
      </c>
      <c r="U59" s="65" t="s">
        <v>50</v>
      </c>
      <c r="V59" s="65">
        <v>5.5333333333333332</v>
      </c>
      <c r="W59" s="66">
        <v>3.5333333333333332</v>
      </c>
      <c r="Y59" s="64" t="s">
        <v>104</v>
      </c>
      <c r="Z59" s="65">
        <v>2</v>
      </c>
      <c r="AA59" s="65">
        <v>1</v>
      </c>
      <c r="AB59" s="65">
        <v>0.33333333333333298</v>
      </c>
      <c r="AC59" s="65">
        <v>0.33333333333333298</v>
      </c>
      <c r="AD59" s="65">
        <v>7.0333333333333332</v>
      </c>
      <c r="AE59" s="66">
        <v>5.0333333333333332</v>
      </c>
      <c r="AG59" s="64" t="s">
        <v>104</v>
      </c>
      <c r="AH59" s="65">
        <v>2</v>
      </c>
      <c r="AI59" s="65">
        <v>1</v>
      </c>
      <c r="AJ59" s="65">
        <v>2</v>
      </c>
      <c r="AK59" s="65">
        <v>2</v>
      </c>
      <c r="AL59" s="65">
        <v>7.0333333333333332</v>
      </c>
      <c r="AM59" s="66">
        <v>5.0333333333333332</v>
      </c>
      <c r="AO59" s="64" t="s">
        <v>104</v>
      </c>
      <c r="AP59" s="65">
        <v>0.33333333333333298</v>
      </c>
      <c r="AQ59" s="65">
        <v>0.33333333333333298</v>
      </c>
      <c r="AR59" s="65">
        <v>1.7</v>
      </c>
      <c r="AS59" s="65">
        <v>1.7</v>
      </c>
      <c r="AT59" s="65">
        <v>6.0333333333333332</v>
      </c>
      <c r="AU59" s="66">
        <v>4.0333333333333332</v>
      </c>
      <c r="AW59" s="64" t="s">
        <v>104</v>
      </c>
      <c r="AX59" s="65">
        <v>2.333333333333333</v>
      </c>
      <c r="AY59" s="65">
        <v>2.333333333333333</v>
      </c>
      <c r="AZ59" s="65">
        <v>0.5</v>
      </c>
      <c r="BA59" s="65" t="s">
        <v>50</v>
      </c>
      <c r="BB59" s="65">
        <v>4.333333333333333</v>
      </c>
      <c r="BC59" s="66">
        <v>2.333333333333333</v>
      </c>
    </row>
    <row r="60" spans="1:55" x14ac:dyDescent="0.2">
      <c r="A60" s="63" t="s">
        <v>105</v>
      </c>
      <c r="B60" s="54">
        <v>23.833333333333332</v>
      </c>
      <c r="C60" s="54">
        <v>15.5</v>
      </c>
      <c r="D60" s="54">
        <v>26.533333333333331</v>
      </c>
      <c r="E60" s="54">
        <v>17</v>
      </c>
      <c r="F60" s="54">
        <v>192.83333333333331</v>
      </c>
      <c r="G60" s="66">
        <v>154.35</v>
      </c>
      <c r="I60" s="63" t="s">
        <v>105</v>
      </c>
      <c r="J60" s="54">
        <v>24.833333333333332</v>
      </c>
      <c r="K60" s="54">
        <v>15</v>
      </c>
      <c r="L60" s="54">
        <v>15.583333333333332</v>
      </c>
      <c r="M60" s="54">
        <v>11.75</v>
      </c>
      <c r="N60" s="54">
        <v>191.75000000000003</v>
      </c>
      <c r="O60" s="66">
        <v>151.76666666666665</v>
      </c>
      <c r="Q60" s="63" t="s">
        <v>105</v>
      </c>
      <c r="R60" s="54">
        <v>25.666666666666668</v>
      </c>
      <c r="S60" s="54">
        <v>17.333333333333336</v>
      </c>
      <c r="T60" s="54">
        <v>26.533333333333331</v>
      </c>
      <c r="U60" s="54">
        <v>21.25</v>
      </c>
      <c r="V60" s="54">
        <v>193.45000000000005</v>
      </c>
      <c r="W60" s="66">
        <v>149.29999999999998</v>
      </c>
      <c r="Y60" s="63" t="s">
        <v>105</v>
      </c>
      <c r="Z60" s="54">
        <v>28.166666666666664</v>
      </c>
      <c r="AA60" s="54">
        <v>18.916666666666664</v>
      </c>
      <c r="AB60" s="54">
        <v>24.416666666666664</v>
      </c>
      <c r="AC60" s="54">
        <v>18.083333333333332</v>
      </c>
      <c r="AD60" s="54">
        <v>202.70000000000005</v>
      </c>
      <c r="AE60" s="66">
        <v>155.25</v>
      </c>
      <c r="AG60" s="63" t="s">
        <v>105</v>
      </c>
      <c r="AH60" s="54">
        <v>33.699999999999996</v>
      </c>
      <c r="AI60" s="54">
        <v>22.833333333333332</v>
      </c>
      <c r="AJ60" s="54">
        <v>26.2</v>
      </c>
      <c r="AK60" s="54">
        <v>21.7</v>
      </c>
      <c r="AL60" s="54">
        <v>217.1166666666667</v>
      </c>
      <c r="AM60" s="66">
        <v>169.33333333333331</v>
      </c>
      <c r="AO60" s="63" t="s">
        <v>105</v>
      </c>
      <c r="AP60" s="54">
        <v>33.199999999999996</v>
      </c>
      <c r="AQ60" s="54">
        <v>23.033333333333331</v>
      </c>
      <c r="AR60" s="54">
        <v>26.9</v>
      </c>
      <c r="AS60" s="54">
        <v>19.7</v>
      </c>
      <c r="AT60" s="54">
        <v>203.75000000000003</v>
      </c>
      <c r="AU60" s="66">
        <v>158.96666666666664</v>
      </c>
      <c r="AW60" s="63" t="s">
        <v>105</v>
      </c>
      <c r="AX60" s="54">
        <v>31.333333333333332</v>
      </c>
      <c r="AY60" s="54">
        <v>22.833333333333332</v>
      </c>
      <c r="AZ60" s="54">
        <v>33</v>
      </c>
      <c r="BA60" s="54">
        <v>24.5</v>
      </c>
      <c r="BB60" s="54">
        <v>201.55</v>
      </c>
      <c r="BC60" s="66">
        <v>157.96666666666664</v>
      </c>
    </row>
    <row r="61" spans="1:55" x14ac:dyDescent="0.2">
      <c r="A61" s="64" t="s">
        <v>106</v>
      </c>
      <c r="B61" s="65">
        <v>8</v>
      </c>
      <c r="C61" s="65">
        <v>5</v>
      </c>
      <c r="D61" s="150">
        <v>6</v>
      </c>
      <c r="E61" s="150">
        <v>3</v>
      </c>
      <c r="F61" s="65">
        <v>38</v>
      </c>
      <c r="G61" s="66">
        <v>35</v>
      </c>
      <c r="I61" s="64" t="s">
        <v>106</v>
      </c>
      <c r="J61" s="65">
        <v>4</v>
      </c>
      <c r="K61" s="65">
        <v>3</v>
      </c>
      <c r="L61" s="150">
        <v>7</v>
      </c>
      <c r="M61" s="150">
        <v>5</v>
      </c>
      <c r="N61" s="65">
        <v>35</v>
      </c>
      <c r="O61" s="66">
        <v>31</v>
      </c>
      <c r="Q61" s="64" t="s">
        <v>106</v>
      </c>
      <c r="R61" s="65">
        <v>8</v>
      </c>
      <c r="S61" s="65">
        <v>6</v>
      </c>
      <c r="T61" s="65">
        <v>6</v>
      </c>
      <c r="U61" s="65">
        <v>6</v>
      </c>
      <c r="V61" s="65">
        <v>30</v>
      </c>
      <c r="W61" s="66">
        <v>28</v>
      </c>
      <c r="Y61" s="64" t="s">
        <v>106</v>
      </c>
      <c r="Z61" s="65">
        <v>10</v>
      </c>
      <c r="AA61" s="65">
        <v>8</v>
      </c>
      <c r="AB61" s="65">
        <v>4.5</v>
      </c>
      <c r="AC61" s="65">
        <v>3.5</v>
      </c>
      <c r="AD61" s="65">
        <v>27.25</v>
      </c>
      <c r="AE61" s="66">
        <v>25.25</v>
      </c>
      <c r="AG61" s="64" t="s">
        <v>106</v>
      </c>
      <c r="AH61" s="65">
        <v>4</v>
      </c>
      <c r="AI61" s="65">
        <v>3</v>
      </c>
      <c r="AJ61" s="65">
        <v>4</v>
      </c>
      <c r="AK61" s="65">
        <v>4</v>
      </c>
      <c r="AL61" s="65">
        <v>25.75</v>
      </c>
      <c r="AM61" s="66">
        <v>23.75</v>
      </c>
      <c r="AO61" s="64" t="s">
        <v>106</v>
      </c>
      <c r="AP61" s="65">
        <v>3.1666666666666661</v>
      </c>
      <c r="AQ61" s="65">
        <v>1.833333333333333</v>
      </c>
      <c r="AR61" s="65">
        <v>2</v>
      </c>
      <c r="AS61" s="65">
        <v>2</v>
      </c>
      <c r="AT61" s="65">
        <v>22.083333333333332</v>
      </c>
      <c r="AU61" s="66">
        <v>20.083333333333332</v>
      </c>
      <c r="AW61" s="64" t="s">
        <v>106</v>
      </c>
      <c r="AX61" s="65">
        <v>6</v>
      </c>
      <c r="AY61" s="65">
        <v>4</v>
      </c>
      <c r="AZ61" s="65">
        <v>6</v>
      </c>
      <c r="BA61" s="65">
        <v>6</v>
      </c>
      <c r="BB61" s="65">
        <v>22.083333333333332</v>
      </c>
      <c r="BC61" s="66">
        <v>20.083333333333332</v>
      </c>
    </row>
    <row r="62" spans="1:55" x14ac:dyDescent="0.2">
      <c r="A62" s="64" t="s">
        <v>107</v>
      </c>
      <c r="B62" s="65">
        <v>5.833333333333333</v>
      </c>
      <c r="C62" s="65">
        <v>1.5</v>
      </c>
      <c r="D62" s="150">
        <v>8.5333333333333314</v>
      </c>
      <c r="E62" s="150">
        <v>4.5</v>
      </c>
      <c r="F62" s="65">
        <v>63.833333333333329</v>
      </c>
      <c r="G62" s="55">
        <v>31.349999999999994</v>
      </c>
      <c r="I62" s="64" t="s">
        <v>107</v>
      </c>
      <c r="J62" s="65">
        <v>9.3333333333333321</v>
      </c>
      <c r="K62" s="65">
        <v>1.5</v>
      </c>
      <c r="L62" s="150">
        <v>2.833333333333333</v>
      </c>
      <c r="M62" s="150">
        <v>1</v>
      </c>
      <c r="N62" s="65">
        <v>63.000000000000021</v>
      </c>
      <c r="O62" s="55">
        <v>31.016666666666655</v>
      </c>
      <c r="Q62" s="64" t="s">
        <v>107</v>
      </c>
      <c r="R62" s="65">
        <v>8.6666666666666679</v>
      </c>
      <c r="S62" s="65">
        <v>2.3333333333333339</v>
      </c>
      <c r="T62" s="65">
        <v>8.5333333333333314</v>
      </c>
      <c r="U62" s="65">
        <v>4.2499999999999991</v>
      </c>
      <c r="V62" s="65">
        <v>63.950000000000045</v>
      </c>
      <c r="W62" s="55">
        <v>27.79999999999999</v>
      </c>
      <c r="Y62" s="64" t="s">
        <v>107</v>
      </c>
      <c r="Z62" s="65">
        <v>6.1666666666666661</v>
      </c>
      <c r="AA62" s="65">
        <v>0.91666666666666596</v>
      </c>
      <c r="AB62" s="65">
        <v>7.1666666666666652</v>
      </c>
      <c r="AC62" s="65">
        <v>2.8333333333333321</v>
      </c>
      <c r="AD62" s="65">
        <v>67.700000000000045</v>
      </c>
      <c r="AE62" s="55">
        <v>27.249999999999989</v>
      </c>
      <c r="AG62" s="64" t="s">
        <v>107</v>
      </c>
      <c r="AH62" s="65">
        <v>12.199999999999998</v>
      </c>
      <c r="AI62" s="65">
        <v>3.333333333333333</v>
      </c>
      <c r="AJ62" s="65">
        <v>7.7</v>
      </c>
      <c r="AK62" s="65">
        <v>3.2</v>
      </c>
      <c r="AL62" s="65">
        <v>68.866666666666703</v>
      </c>
      <c r="AM62" s="55">
        <v>29.083333333333321</v>
      </c>
      <c r="AO62" s="64" t="s">
        <v>107</v>
      </c>
      <c r="AP62" s="65">
        <v>12.366666666666664</v>
      </c>
      <c r="AQ62" s="65">
        <v>5.1999999999999993</v>
      </c>
      <c r="AR62" s="65">
        <v>9.4</v>
      </c>
      <c r="AS62" s="65">
        <v>3.2</v>
      </c>
      <c r="AT62" s="65">
        <v>64.1666666666667</v>
      </c>
      <c r="AU62" s="55">
        <v>27.383333333333326</v>
      </c>
      <c r="AW62" s="64" t="s">
        <v>107</v>
      </c>
      <c r="AX62" s="65">
        <v>9.8333333333333321</v>
      </c>
      <c r="AY62" s="65">
        <v>3.833333333333333</v>
      </c>
      <c r="AZ62" s="65">
        <v>13.999999999999996</v>
      </c>
      <c r="BA62" s="65">
        <v>5.4999999999999991</v>
      </c>
      <c r="BB62" s="65">
        <v>64.466666666666697</v>
      </c>
      <c r="BC62" s="55">
        <v>30.883333333333326</v>
      </c>
    </row>
    <row r="63" spans="1:55" x14ac:dyDescent="0.2">
      <c r="A63" s="64" t="s">
        <v>108</v>
      </c>
      <c r="B63" s="65">
        <v>1</v>
      </c>
      <c r="C63" s="65"/>
      <c r="D63" s="150">
        <v>2</v>
      </c>
      <c r="E63" s="150">
        <v>0.5</v>
      </c>
      <c r="F63" s="65">
        <v>6</v>
      </c>
      <c r="G63" s="66">
        <v>5</v>
      </c>
      <c r="I63" s="64" t="s">
        <v>108</v>
      </c>
      <c r="J63" s="65">
        <v>0.5</v>
      </c>
      <c r="K63" s="65">
        <v>0.5</v>
      </c>
      <c r="L63" s="150"/>
      <c r="M63" s="150"/>
      <c r="N63" s="65">
        <v>6</v>
      </c>
      <c r="O63" s="66">
        <v>5</v>
      </c>
      <c r="Q63" s="64" t="s">
        <v>108</v>
      </c>
      <c r="R63" s="65" t="s">
        <v>50</v>
      </c>
      <c r="S63" s="65" t="s">
        <v>50</v>
      </c>
      <c r="T63" s="65">
        <v>2</v>
      </c>
      <c r="U63" s="65">
        <v>1</v>
      </c>
      <c r="V63" s="65">
        <v>8</v>
      </c>
      <c r="W63" s="66">
        <v>5</v>
      </c>
      <c r="Y63" s="64" t="s">
        <v>108</v>
      </c>
      <c r="Z63" s="65" t="s">
        <v>50</v>
      </c>
      <c r="AA63" s="65" t="s">
        <v>50</v>
      </c>
      <c r="AB63" s="65" t="s">
        <v>50</v>
      </c>
      <c r="AC63" s="65" t="s">
        <v>50</v>
      </c>
      <c r="AD63" s="65">
        <v>6</v>
      </c>
      <c r="AE63" s="66">
        <v>4</v>
      </c>
      <c r="AG63" s="64" t="s">
        <v>108</v>
      </c>
      <c r="AH63" s="65">
        <v>1</v>
      </c>
      <c r="AI63" s="65" t="s">
        <v>50</v>
      </c>
      <c r="AJ63" s="65">
        <v>0.5</v>
      </c>
      <c r="AK63" s="65">
        <v>0.5</v>
      </c>
      <c r="AL63" s="65">
        <v>7</v>
      </c>
      <c r="AM63" s="66">
        <v>4</v>
      </c>
      <c r="AO63" s="64" t="s">
        <v>108</v>
      </c>
      <c r="AP63" s="65">
        <v>1.1666666666666661</v>
      </c>
      <c r="AQ63" s="65" t="s">
        <v>50</v>
      </c>
      <c r="AR63" s="65">
        <v>1</v>
      </c>
      <c r="AS63" s="65" t="s">
        <v>50</v>
      </c>
      <c r="AT63" s="65">
        <v>6.5</v>
      </c>
      <c r="AU63" s="66">
        <v>3.5</v>
      </c>
      <c r="AW63" s="64" t="s">
        <v>108</v>
      </c>
      <c r="AX63" s="65" t="s">
        <v>50</v>
      </c>
      <c r="AY63" s="65" t="s">
        <v>50</v>
      </c>
      <c r="AZ63" s="65" t="s">
        <v>50</v>
      </c>
      <c r="BA63" s="65" t="s">
        <v>50</v>
      </c>
      <c r="BB63" s="65">
        <v>7.5</v>
      </c>
      <c r="BC63" s="66">
        <v>4.5</v>
      </c>
    </row>
    <row r="64" spans="1:55" x14ac:dyDescent="0.2">
      <c r="A64" s="64" t="s">
        <v>109</v>
      </c>
      <c r="B64" s="65">
        <v>9</v>
      </c>
      <c r="C64" s="65">
        <v>9</v>
      </c>
      <c r="D64" s="150">
        <v>10</v>
      </c>
      <c r="E64" s="150">
        <v>9</v>
      </c>
      <c r="F64" s="65">
        <v>85</v>
      </c>
      <c r="G64" s="66">
        <v>83</v>
      </c>
      <c r="I64" s="64" t="s">
        <v>109</v>
      </c>
      <c r="J64" s="65">
        <v>11</v>
      </c>
      <c r="K64" s="65">
        <v>10</v>
      </c>
      <c r="L64" s="150">
        <v>5.75</v>
      </c>
      <c r="M64" s="150">
        <v>5.75</v>
      </c>
      <c r="N64" s="65">
        <v>87.75</v>
      </c>
      <c r="O64" s="66">
        <v>84.75</v>
      </c>
      <c r="Q64" s="64" t="s">
        <v>109</v>
      </c>
      <c r="R64" s="65">
        <v>9</v>
      </c>
      <c r="S64" s="65">
        <v>9</v>
      </c>
      <c r="T64" s="65">
        <v>10</v>
      </c>
      <c r="U64" s="65">
        <v>10</v>
      </c>
      <c r="V64" s="65">
        <v>91.5</v>
      </c>
      <c r="W64" s="66">
        <v>88.5</v>
      </c>
      <c r="Y64" s="64" t="s">
        <v>109</v>
      </c>
      <c r="Z64" s="65">
        <v>12</v>
      </c>
      <c r="AA64" s="65">
        <v>10</v>
      </c>
      <c r="AB64" s="65">
        <v>12.75</v>
      </c>
      <c r="AC64" s="65">
        <v>11.75</v>
      </c>
      <c r="AD64" s="65">
        <v>101.75</v>
      </c>
      <c r="AE64" s="66">
        <v>98.75</v>
      </c>
      <c r="AG64" s="64" t="s">
        <v>109</v>
      </c>
      <c r="AH64" s="65">
        <v>16.5</v>
      </c>
      <c r="AI64" s="65">
        <v>16.5</v>
      </c>
      <c r="AJ64" s="65">
        <v>14</v>
      </c>
      <c r="AK64" s="65">
        <v>14</v>
      </c>
      <c r="AL64" s="65">
        <v>115.5</v>
      </c>
      <c r="AM64" s="66">
        <v>112.5</v>
      </c>
      <c r="AO64" s="64" t="s">
        <v>109</v>
      </c>
      <c r="AP64" s="65">
        <v>16.5</v>
      </c>
      <c r="AQ64" s="65">
        <v>16</v>
      </c>
      <c r="AR64" s="65">
        <v>14.5</v>
      </c>
      <c r="AS64" s="65">
        <v>14.5</v>
      </c>
      <c r="AT64" s="65">
        <v>111</v>
      </c>
      <c r="AU64" s="66">
        <v>108</v>
      </c>
      <c r="AW64" s="64" t="s">
        <v>109</v>
      </c>
      <c r="AX64" s="65">
        <v>15.5</v>
      </c>
      <c r="AY64" s="65">
        <v>15</v>
      </c>
      <c r="AZ64" s="65">
        <v>13</v>
      </c>
      <c r="BA64" s="65">
        <v>13</v>
      </c>
      <c r="BB64" s="65">
        <v>107.5</v>
      </c>
      <c r="BC64" s="66">
        <v>102.5</v>
      </c>
    </row>
    <row r="65" spans="1:55" x14ac:dyDescent="0.2">
      <c r="A65" s="63" t="s">
        <v>110</v>
      </c>
      <c r="B65" s="54">
        <v>9.5333333333333332</v>
      </c>
      <c r="C65" s="54">
        <v>6.0333333333333332</v>
      </c>
      <c r="D65" s="54">
        <v>7.333333333333333</v>
      </c>
      <c r="E65" s="54">
        <v>3.5</v>
      </c>
      <c r="F65" s="54">
        <v>58.199999999999996</v>
      </c>
      <c r="G65" s="66">
        <v>48.949999999999996</v>
      </c>
      <c r="I65" s="63" t="s">
        <v>110</v>
      </c>
      <c r="J65" s="54">
        <v>8.8333333333333321</v>
      </c>
      <c r="K65" s="54">
        <v>3.333333333333333</v>
      </c>
      <c r="L65" s="54">
        <v>4</v>
      </c>
      <c r="M65" s="54">
        <v>3</v>
      </c>
      <c r="N65" s="54">
        <v>58.999999999999993</v>
      </c>
      <c r="O65" s="66">
        <v>46.249999999999993</v>
      </c>
      <c r="Q65" s="63" t="s">
        <v>110</v>
      </c>
      <c r="R65" s="54">
        <v>9</v>
      </c>
      <c r="S65" s="54">
        <v>7</v>
      </c>
      <c r="T65" s="54">
        <v>7.333333333333333</v>
      </c>
      <c r="U65" s="54">
        <v>5.333333333333333</v>
      </c>
      <c r="V65" s="54">
        <v>58.999999999999993</v>
      </c>
      <c r="W65" s="66">
        <v>45.249999999999993</v>
      </c>
      <c r="Y65" s="63" t="s">
        <v>110</v>
      </c>
      <c r="Z65" s="54">
        <v>11.833333333333332</v>
      </c>
      <c r="AA65" s="54">
        <v>6.5</v>
      </c>
      <c r="AB65" s="54">
        <v>6.833333333333333</v>
      </c>
      <c r="AC65" s="54">
        <v>5.333333333333333</v>
      </c>
      <c r="AD65" s="54">
        <v>60.166666666666657</v>
      </c>
      <c r="AE65" s="66">
        <v>46.416666666666657</v>
      </c>
      <c r="AG65" s="63" t="s">
        <v>110</v>
      </c>
      <c r="AH65" s="54">
        <v>16</v>
      </c>
      <c r="AI65" s="54">
        <v>7.5</v>
      </c>
      <c r="AJ65" s="54">
        <v>8.4166666666666661</v>
      </c>
      <c r="AK65" s="54">
        <v>6.1666666666666661</v>
      </c>
      <c r="AL65" s="54">
        <v>59.333333333333329</v>
      </c>
      <c r="AM65" s="66">
        <v>46.083333333333329</v>
      </c>
      <c r="AO65" s="63" t="s">
        <v>110</v>
      </c>
      <c r="AP65" s="54">
        <v>9.1666666666666661</v>
      </c>
      <c r="AQ65" s="54">
        <v>7.1666666666666661</v>
      </c>
      <c r="AR65" s="54">
        <v>6.6666666666666661</v>
      </c>
      <c r="AS65" s="54">
        <v>4.833333333333333</v>
      </c>
      <c r="AT65" s="54">
        <v>57.25</v>
      </c>
      <c r="AU65" s="66">
        <v>44.916666666666664</v>
      </c>
      <c r="AW65" s="63" t="s">
        <v>110</v>
      </c>
      <c r="AX65" s="54">
        <v>18.833333333333332</v>
      </c>
      <c r="AY65" s="54">
        <v>10.5</v>
      </c>
      <c r="AZ65" s="54">
        <v>9.75</v>
      </c>
      <c r="BA65" s="54">
        <v>6.25</v>
      </c>
      <c r="BB65" s="54">
        <v>57.583333333333329</v>
      </c>
      <c r="BC65" s="66">
        <v>46.583333333333329</v>
      </c>
    </row>
    <row r="66" spans="1:55" x14ac:dyDescent="0.2">
      <c r="A66" s="64" t="s">
        <v>111</v>
      </c>
      <c r="B66" s="65">
        <v>2</v>
      </c>
      <c r="C66" s="65">
        <v>2</v>
      </c>
      <c r="D66" s="150"/>
      <c r="E66" s="150">
        <v>2</v>
      </c>
      <c r="F66" s="65">
        <v>9.25</v>
      </c>
      <c r="G66" s="66">
        <v>6.5</v>
      </c>
      <c r="I66" s="64" t="s">
        <v>111</v>
      </c>
      <c r="J66" s="65">
        <v>0.33333333333333298</v>
      </c>
      <c r="K66" s="65">
        <v>0.33333333333333298</v>
      </c>
      <c r="L66" s="150"/>
      <c r="M66" s="150"/>
      <c r="N66" s="65">
        <v>9.25</v>
      </c>
      <c r="O66" s="66">
        <v>6.5</v>
      </c>
      <c r="Q66" s="64" t="s">
        <v>111</v>
      </c>
      <c r="R66" s="65">
        <v>2</v>
      </c>
      <c r="S66" s="65">
        <v>2</v>
      </c>
      <c r="T66" s="65" t="s">
        <v>50</v>
      </c>
      <c r="U66" s="65" t="s">
        <v>50</v>
      </c>
      <c r="V66" s="65">
        <v>9.25</v>
      </c>
      <c r="W66" s="66">
        <v>6.5</v>
      </c>
      <c r="Y66" s="64" t="s">
        <v>111</v>
      </c>
      <c r="Z66" s="65">
        <v>0.33333333333333298</v>
      </c>
      <c r="AA66" s="65" t="s">
        <v>50</v>
      </c>
      <c r="AB66" s="65">
        <v>1</v>
      </c>
      <c r="AC66" s="65" t="s">
        <v>50</v>
      </c>
      <c r="AD66" s="65">
        <v>11.25</v>
      </c>
      <c r="AE66" s="66">
        <v>8.5</v>
      </c>
      <c r="AG66" s="64" t="s">
        <v>111</v>
      </c>
      <c r="AH66" s="65">
        <v>3.5</v>
      </c>
      <c r="AI66" s="65">
        <v>2</v>
      </c>
      <c r="AJ66" s="65">
        <v>2.75</v>
      </c>
      <c r="AK66" s="65">
        <v>2.5</v>
      </c>
      <c r="AL66" s="65">
        <v>11.25</v>
      </c>
      <c r="AM66" s="66">
        <v>9.5</v>
      </c>
      <c r="AO66" s="64" t="s">
        <v>111</v>
      </c>
      <c r="AP66" s="65">
        <v>2.5</v>
      </c>
      <c r="AQ66" s="65">
        <v>1.5</v>
      </c>
      <c r="AR66" s="65">
        <v>0.5</v>
      </c>
      <c r="AS66" s="65" t="s">
        <v>50</v>
      </c>
      <c r="AT66" s="65">
        <v>8.5</v>
      </c>
      <c r="AU66" s="66">
        <v>7</v>
      </c>
      <c r="AW66" s="64" t="s">
        <v>111</v>
      </c>
      <c r="AX66" s="65" t="s">
        <v>50</v>
      </c>
      <c r="AY66" s="65" t="s">
        <v>50</v>
      </c>
      <c r="AZ66" s="65">
        <v>0.5</v>
      </c>
      <c r="BA66" s="65">
        <v>0.5</v>
      </c>
      <c r="BB66" s="65">
        <v>9.5</v>
      </c>
      <c r="BC66" s="66">
        <v>8.5</v>
      </c>
    </row>
    <row r="67" spans="1:55" x14ac:dyDescent="0.2">
      <c r="A67" s="64" t="s">
        <v>112</v>
      </c>
      <c r="B67" s="65">
        <v>1.5</v>
      </c>
      <c r="C67" s="65"/>
      <c r="D67" s="150">
        <v>4</v>
      </c>
      <c r="E67" s="150"/>
      <c r="F67" s="65">
        <v>8</v>
      </c>
      <c r="G67" s="55">
        <v>5</v>
      </c>
      <c r="I67" s="64" t="s">
        <v>112</v>
      </c>
      <c r="J67" s="65">
        <v>0.5</v>
      </c>
      <c r="K67" s="65">
        <v>0.5</v>
      </c>
      <c r="L67" s="150">
        <v>1</v>
      </c>
      <c r="M67" s="150">
        <v>1</v>
      </c>
      <c r="N67" s="65">
        <v>10</v>
      </c>
      <c r="O67" s="55">
        <v>5</v>
      </c>
      <c r="Q67" s="64" t="s">
        <v>112</v>
      </c>
      <c r="R67" s="65">
        <v>2</v>
      </c>
      <c r="S67" s="65">
        <v>1</v>
      </c>
      <c r="T67" s="65">
        <v>4</v>
      </c>
      <c r="U67" s="65">
        <v>2</v>
      </c>
      <c r="V67" s="65">
        <v>11</v>
      </c>
      <c r="W67" s="55">
        <v>5</v>
      </c>
      <c r="Y67" s="64" t="s">
        <v>112</v>
      </c>
      <c r="Z67" s="65">
        <v>6.5</v>
      </c>
      <c r="AA67" s="65">
        <v>3.5</v>
      </c>
      <c r="AB67" s="65">
        <v>2</v>
      </c>
      <c r="AC67" s="65">
        <v>2</v>
      </c>
      <c r="AD67" s="65">
        <v>8</v>
      </c>
      <c r="AE67" s="55">
        <v>4</v>
      </c>
      <c r="AG67" s="64" t="s">
        <v>112</v>
      </c>
      <c r="AH67" s="65">
        <v>4</v>
      </c>
      <c r="AI67" s="65">
        <v>2</v>
      </c>
      <c r="AJ67" s="65" t="s">
        <v>50</v>
      </c>
      <c r="AK67" s="65" t="s">
        <v>50</v>
      </c>
      <c r="AL67" s="65">
        <v>7</v>
      </c>
      <c r="AM67" s="55">
        <v>3</v>
      </c>
      <c r="AO67" s="64" t="s">
        <v>112</v>
      </c>
      <c r="AP67" s="65">
        <v>1</v>
      </c>
      <c r="AQ67" s="65" t="s">
        <v>50</v>
      </c>
      <c r="AR67" s="65">
        <v>1.333333333333333</v>
      </c>
      <c r="AS67" s="65">
        <v>1</v>
      </c>
      <c r="AT67" s="65">
        <v>7.333333333333333</v>
      </c>
      <c r="AU67" s="55">
        <v>3</v>
      </c>
      <c r="AW67" s="64" t="s">
        <v>112</v>
      </c>
      <c r="AX67" s="65">
        <v>4.333333333333333</v>
      </c>
      <c r="AY67" s="65">
        <v>1</v>
      </c>
      <c r="AZ67" s="65">
        <v>2.25</v>
      </c>
      <c r="BA67" s="65" t="s">
        <v>50</v>
      </c>
      <c r="BB67" s="65">
        <v>7.25</v>
      </c>
      <c r="BC67" s="55">
        <v>3</v>
      </c>
    </row>
    <row r="68" spans="1:55" x14ac:dyDescent="0.2">
      <c r="A68" s="64" t="s">
        <v>113</v>
      </c>
      <c r="B68" s="65">
        <v>1</v>
      </c>
      <c r="C68" s="65"/>
      <c r="D68" s="150"/>
      <c r="E68" s="150"/>
      <c r="F68" s="65">
        <v>2</v>
      </c>
      <c r="G68" s="66">
        <v>2</v>
      </c>
      <c r="I68" s="64" t="s">
        <v>113</v>
      </c>
      <c r="J68" s="65">
        <v>2</v>
      </c>
      <c r="K68" s="65" t="s">
        <v>50</v>
      </c>
      <c r="L68" s="150"/>
      <c r="M68" s="150"/>
      <c r="N68" s="65">
        <v>1.5</v>
      </c>
      <c r="O68" s="66">
        <v>1.5</v>
      </c>
      <c r="Q68" s="64" t="s">
        <v>113</v>
      </c>
      <c r="R68" s="65" t="s">
        <v>50</v>
      </c>
      <c r="S68" s="65" t="s">
        <v>50</v>
      </c>
      <c r="T68" s="65" t="s">
        <v>50</v>
      </c>
      <c r="U68" s="65" t="s">
        <v>50</v>
      </c>
      <c r="V68" s="65">
        <v>4.5</v>
      </c>
      <c r="W68" s="66">
        <v>2.5</v>
      </c>
      <c r="Y68" s="64" t="s">
        <v>113</v>
      </c>
      <c r="Z68" s="65">
        <v>1</v>
      </c>
      <c r="AA68" s="65" t="s">
        <v>50</v>
      </c>
      <c r="AB68" s="65" t="s">
        <v>50</v>
      </c>
      <c r="AC68" s="65" t="s">
        <v>50</v>
      </c>
      <c r="AD68" s="65">
        <v>4.5</v>
      </c>
      <c r="AE68" s="66">
        <v>2.5</v>
      </c>
      <c r="AG68" s="64" t="s">
        <v>113</v>
      </c>
      <c r="AH68" s="65">
        <v>2</v>
      </c>
      <c r="AI68" s="65" t="s">
        <v>50</v>
      </c>
      <c r="AJ68" s="65">
        <v>1</v>
      </c>
      <c r="AK68" s="65" t="s">
        <v>50</v>
      </c>
      <c r="AL68" s="65">
        <v>5.5</v>
      </c>
      <c r="AM68" s="66">
        <v>2.5</v>
      </c>
      <c r="AO68" s="64" t="s">
        <v>113</v>
      </c>
      <c r="AP68" s="65" t="s">
        <v>50</v>
      </c>
      <c r="AQ68" s="65" t="s">
        <v>50</v>
      </c>
      <c r="AR68" s="65">
        <v>0.5</v>
      </c>
      <c r="AS68" s="65">
        <v>0.5</v>
      </c>
      <c r="AT68" s="65">
        <v>5.5</v>
      </c>
      <c r="AU68" s="66">
        <v>3.5</v>
      </c>
      <c r="AW68" s="64" t="s">
        <v>113</v>
      </c>
      <c r="AX68" s="65">
        <v>0.5</v>
      </c>
      <c r="AY68" s="65">
        <v>0.5</v>
      </c>
      <c r="AZ68" s="65" t="s">
        <v>50</v>
      </c>
      <c r="BA68" s="65" t="s">
        <v>50</v>
      </c>
      <c r="BB68" s="65">
        <v>6</v>
      </c>
      <c r="BC68" s="66">
        <v>4</v>
      </c>
    </row>
    <row r="69" spans="1:55" x14ac:dyDescent="0.2">
      <c r="A69" s="64" t="s">
        <v>114</v>
      </c>
      <c r="B69" s="65">
        <v>1.333333333333333</v>
      </c>
      <c r="C69" s="65">
        <v>0.33333333333333298</v>
      </c>
      <c r="D69" s="150">
        <v>1.333333333333333</v>
      </c>
      <c r="E69" s="150"/>
      <c r="F69" s="65">
        <v>7.6666666666666661</v>
      </c>
      <c r="G69" s="66">
        <v>5.6666666666666661</v>
      </c>
      <c r="I69" s="64" t="s">
        <v>114</v>
      </c>
      <c r="J69" s="65">
        <v>2</v>
      </c>
      <c r="K69" s="65">
        <v>1</v>
      </c>
      <c r="L69" s="150"/>
      <c r="M69" s="150"/>
      <c r="N69" s="65">
        <v>9.1666666666666661</v>
      </c>
      <c r="O69" s="66">
        <v>5.6666666666666661</v>
      </c>
      <c r="Q69" s="64" t="s">
        <v>114</v>
      </c>
      <c r="R69" s="65">
        <v>1</v>
      </c>
      <c r="S69" s="65" t="s">
        <v>50</v>
      </c>
      <c r="T69" s="65">
        <v>1.333333333333333</v>
      </c>
      <c r="U69" s="65">
        <v>1.333333333333333</v>
      </c>
      <c r="V69" s="65">
        <v>8.1666666666666661</v>
      </c>
      <c r="W69" s="66">
        <v>5.6666666666666661</v>
      </c>
      <c r="Y69" s="64" t="s">
        <v>114</v>
      </c>
      <c r="Z69" s="65">
        <v>2</v>
      </c>
      <c r="AA69" s="65">
        <v>2</v>
      </c>
      <c r="AB69" s="65">
        <v>0.5</v>
      </c>
      <c r="AC69" s="65">
        <v>0.5</v>
      </c>
      <c r="AD69" s="65">
        <v>9.3333333333333321</v>
      </c>
      <c r="AE69" s="66">
        <v>5.833333333333333</v>
      </c>
      <c r="AG69" s="64" t="s">
        <v>114</v>
      </c>
      <c r="AH69" s="65">
        <v>3.5</v>
      </c>
      <c r="AI69" s="65">
        <v>0.5</v>
      </c>
      <c r="AJ69" s="65">
        <v>1</v>
      </c>
      <c r="AK69" s="65" t="s">
        <v>50</v>
      </c>
      <c r="AL69" s="65">
        <v>10.833333333333332</v>
      </c>
      <c r="AM69" s="66">
        <v>7.333333333333333</v>
      </c>
      <c r="AO69" s="64" t="s">
        <v>114</v>
      </c>
      <c r="AP69" s="65">
        <v>1.5</v>
      </c>
      <c r="AQ69" s="65">
        <v>1.5</v>
      </c>
      <c r="AR69" s="65">
        <v>1</v>
      </c>
      <c r="AS69" s="65" t="s">
        <v>50</v>
      </c>
      <c r="AT69" s="65">
        <v>9.8333333333333321</v>
      </c>
      <c r="AU69" s="66">
        <v>7.333333333333333</v>
      </c>
      <c r="AW69" s="64" t="s">
        <v>114</v>
      </c>
      <c r="AX69" s="65">
        <v>1</v>
      </c>
      <c r="AY69" s="65">
        <v>1</v>
      </c>
      <c r="AZ69" s="65">
        <v>2</v>
      </c>
      <c r="BA69" s="65">
        <v>1</v>
      </c>
      <c r="BB69" s="65">
        <v>10.833333333333332</v>
      </c>
      <c r="BC69" s="66">
        <v>9.3333333333333321</v>
      </c>
    </row>
    <row r="70" spans="1:55" x14ac:dyDescent="0.2">
      <c r="A70" s="64" t="s">
        <v>115</v>
      </c>
      <c r="B70" s="65">
        <v>3.7</v>
      </c>
      <c r="C70" s="65">
        <v>3.7</v>
      </c>
      <c r="D70" s="150">
        <v>2</v>
      </c>
      <c r="E70" s="150">
        <v>1.5</v>
      </c>
      <c r="F70" s="65">
        <v>31.283333333333331</v>
      </c>
      <c r="G70" s="66">
        <v>29.783333333333331</v>
      </c>
      <c r="I70" s="64" t="s">
        <v>115</v>
      </c>
      <c r="J70" s="65">
        <v>4</v>
      </c>
      <c r="K70" s="65">
        <v>1.5</v>
      </c>
      <c r="L70" s="150">
        <v>3</v>
      </c>
      <c r="M70" s="150">
        <v>2</v>
      </c>
      <c r="N70" s="65">
        <v>29.083333333333329</v>
      </c>
      <c r="O70" s="66">
        <v>27.583333333333329</v>
      </c>
      <c r="Q70" s="64" t="s">
        <v>115</v>
      </c>
      <c r="R70" s="65">
        <v>4</v>
      </c>
      <c r="S70" s="65">
        <v>4</v>
      </c>
      <c r="T70" s="65">
        <v>2</v>
      </c>
      <c r="U70" s="65">
        <v>2</v>
      </c>
      <c r="V70" s="65">
        <v>26.083333333333329</v>
      </c>
      <c r="W70" s="66">
        <v>25.583333333333329</v>
      </c>
      <c r="Y70" s="64" t="s">
        <v>115</v>
      </c>
      <c r="Z70" s="65">
        <v>2</v>
      </c>
      <c r="AA70" s="65">
        <v>1</v>
      </c>
      <c r="AB70" s="65">
        <v>3.333333333333333</v>
      </c>
      <c r="AC70" s="65">
        <v>2.833333333333333</v>
      </c>
      <c r="AD70" s="65">
        <v>27.083333333333329</v>
      </c>
      <c r="AE70" s="66">
        <v>25.583333333333329</v>
      </c>
      <c r="AG70" s="64" t="s">
        <v>115</v>
      </c>
      <c r="AH70" s="65">
        <v>3</v>
      </c>
      <c r="AI70" s="65">
        <v>3</v>
      </c>
      <c r="AJ70" s="65">
        <v>3.6666666666666661</v>
      </c>
      <c r="AK70" s="65">
        <v>3.6666666666666661</v>
      </c>
      <c r="AL70" s="65">
        <v>24.749999999999996</v>
      </c>
      <c r="AM70" s="66">
        <v>23.749999999999996</v>
      </c>
      <c r="AO70" s="64" t="s">
        <v>115</v>
      </c>
      <c r="AP70" s="65">
        <v>4.1666666666666661</v>
      </c>
      <c r="AQ70" s="65">
        <v>4.1666666666666661</v>
      </c>
      <c r="AR70" s="65">
        <v>3.333333333333333</v>
      </c>
      <c r="AS70" s="65">
        <v>3.333333333333333</v>
      </c>
      <c r="AT70" s="65">
        <v>26.083333333333332</v>
      </c>
      <c r="AU70" s="66">
        <v>24.083333333333332</v>
      </c>
      <c r="AW70" s="64" t="s">
        <v>115</v>
      </c>
      <c r="AX70" s="65">
        <v>13</v>
      </c>
      <c r="AY70" s="65">
        <v>8</v>
      </c>
      <c r="AZ70" s="65">
        <v>5</v>
      </c>
      <c r="BA70" s="65">
        <v>4.75</v>
      </c>
      <c r="BB70" s="65">
        <v>24</v>
      </c>
      <c r="BC70" s="66">
        <v>21.75</v>
      </c>
    </row>
    <row r="71" spans="1:55" x14ac:dyDescent="0.2">
      <c r="A71" s="63" t="s">
        <v>116</v>
      </c>
      <c r="B71" s="54">
        <v>53.233333333333334</v>
      </c>
      <c r="C71" s="54">
        <v>24.200000000000003</v>
      </c>
      <c r="D71" s="54">
        <v>51.133333333333333</v>
      </c>
      <c r="E71" s="54">
        <v>27</v>
      </c>
      <c r="F71" s="54">
        <v>415.8833333333331</v>
      </c>
      <c r="G71" s="66">
        <v>214.7166666666667</v>
      </c>
      <c r="I71" s="63" t="s">
        <v>116</v>
      </c>
      <c r="J71" s="54">
        <v>64.75</v>
      </c>
      <c r="K71" s="54">
        <v>25.333333333333332</v>
      </c>
      <c r="L71" s="54">
        <v>42.4</v>
      </c>
      <c r="M71" s="54">
        <v>18.366666666666667</v>
      </c>
      <c r="N71" s="54">
        <v>429.51666666666665</v>
      </c>
      <c r="O71" s="66">
        <v>207.41666666666666</v>
      </c>
      <c r="Q71" s="63" t="s">
        <v>116</v>
      </c>
      <c r="R71" s="54">
        <v>47.583333333333336</v>
      </c>
      <c r="S71" s="54">
        <v>23.666666666666664</v>
      </c>
      <c r="T71" s="54">
        <v>51.133333333333347</v>
      </c>
      <c r="U71" s="54">
        <v>25.033333333333331</v>
      </c>
      <c r="V71" s="54">
        <v>447.44999999999982</v>
      </c>
      <c r="W71" s="66">
        <v>210.05</v>
      </c>
      <c r="Y71" s="63" t="s">
        <v>116</v>
      </c>
      <c r="Z71" s="54">
        <v>84.9</v>
      </c>
      <c r="AA71" s="54">
        <v>34.449999999999996</v>
      </c>
      <c r="AB71" s="54">
        <v>69.900000000000006</v>
      </c>
      <c r="AC71" s="54">
        <v>38.533333333333331</v>
      </c>
      <c r="AD71" s="54">
        <v>498.14999999999981</v>
      </c>
      <c r="AE71" s="66">
        <v>211.01666666666665</v>
      </c>
      <c r="AG71" s="63" t="s">
        <v>116</v>
      </c>
      <c r="AH71" s="54">
        <v>80</v>
      </c>
      <c r="AI71" s="54">
        <v>35</v>
      </c>
      <c r="AJ71" s="54">
        <v>64.283333333333346</v>
      </c>
      <c r="AK71" s="54">
        <v>22.333333333333332</v>
      </c>
      <c r="AL71" s="54">
        <v>508.23333333333329</v>
      </c>
      <c r="AM71" s="66">
        <v>180.36666666666667</v>
      </c>
      <c r="AO71" s="63" t="s">
        <v>116</v>
      </c>
      <c r="AP71" s="54">
        <v>93.033333333333331</v>
      </c>
      <c r="AQ71" s="54">
        <v>35.333333333333336</v>
      </c>
      <c r="AR71" s="54">
        <v>52.5</v>
      </c>
      <c r="AS71" s="54">
        <v>23.166666666666664</v>
      </c>
      <c r="AT71" s="54">
        <v>486.59999999999997</v>
      </c>
      <c r="AU71" s="66">
        <v>164.45</v>
      </c>
      <c r="AW71" s="63" t="s">
        <v>116</v>
      </c>
      <c r="AX71" s="54">
        <v>74.666666666666657</v>
      </c>
      <c r="AY71" s="54">
        <v>34.25</v>
      </c>
      <c r="AZ71" s="54">
        <v>80.400000000000006</v>
      </c>
      <c r="BA71" s="54">
        <v>37.166666666666664</v>
      </c>
      <c r="BB71" s="54">
        <v>468.09999999999997</v>
      </c>
      <c r="BC71" s="66">
        <v>152.28333333333333</v>
      </c>
    </row>
    <row r="72" spans="1:55" x14ac:dyDescent="0.2">
      <c r="A72" s="64" t="s">
        <v>117</v>
      </c>
      <c r="B72" s="65">
        <v>1.5</v>
      </c>
      <c r="C72" s="65"/>
      <c r="D72" s="150">
        <v>0.33333333333333298</v>
      </c>
      <c r="E72" s="150"/>
      <c r="F72" s="65">
        <v>5.6666666666666661</v>
      </c>
      <c r="G72" s="66">
        <v>2.6666666666666661</v>
      </c>
      <c r="I72" s="64" t="s">
        <v>117</v>
      </c>
      <c r="J72" s="65">
        <v>6</v>
      </c>
      <c r="K72" s="65" t="s">
        <v>50</v>
      </c>
      <c r="L72" s="150"/>
      <c r="M72" s="150"/>
      <c r="N72" s="65">
        <v>4.6666666666666661</v>
      </c>
      <c r="O72" s="66">
        <v>3.6666666666666661</v>
      </c>
      <c r="Q72" s="64" t="s">
        <v>117</v>
      </c>
      <c r="R72" s="65">
        <v>1.5</v>
      </c>
      <c r="S72" s="65" t="s">
        <v>50</v>
      </c>
      <c r="T72" s="65">
        <v>0.33333333333333298</v>
      </c>
      <c r="U72" s="65">
        <v>0.33333333333333298</v>
      </c>
      <c r="V72" s="65">
        <v>4.6666666666666661</v>
      </c>
      <c r="W72" s="66">
        <v>3.6666666666666661</v>
      </c>
      <c r="Y72" s="64" t="s">
        <v>117</v>
      </c>
      <c r="Z72" s="65">
        <v>5.333333333333333</v>
      </c>
      <c r="AA72" s="65">
        <v>0.33333333333333298</v>
      </c>
      <c r="AB72" s="65" t="s">
        <v>50</v>
      </c>
      <c r="AC72" s="65" t="s">
        <v>50</v>
      </c>
      <c r="AD72" s="65">
        <v>7.6666666666666661</v>
      </c>
      <c r="AE72" s="66">
        <v>5.6666666666666661</v>
      </c>
      <c r="AG72" s="64" t="s">
        <v>117</v>
      </c>
      <c r="AH72" s="65" t="s">
        <v>50</v>
      </c>
      <c r="AI72" s="65" t="s">
        <v>50</v>
      </c>
      <c r="AJ72" s="65">
        <v>1</v>
      </c>
      <c r="AK72" s="65">
        <v>1</v>
      </c>
      <c r="AL72" s="65">
        <v>9.1666666666666643</v>
      </c>
      <c r="AM72" s="66">
        <v>6.1666666666666661</v>
      </c>
      <c r="AO72" s="64" t="s">
        <v>117</v>
      </c>
      <c r="AP72" s="65">
        <v>2</v>
      </c>
      <c r="AQ72" s="65">
        <v>1</v>
      </c>
      <c r="AR72" s="65">
        <v>2</v>
      </c>
      <c r="AS72" s="65">
        <v>1</v>
      </c>
      <c r="AT72" s="65">
        <v>7.5666666666666664</v>
      </c>
      <c r="AU72" s="66">
        <v>4.1666666666666661</v>
      </c>
      <c r="AW72" s="64" t="s">
        <v>117</v>
      </c>
      <c r="AX72" s="65">
        <v>2.25</v>
      </c>
      <c r="AY72" s="65">
        <v>2.25</v>
      </c>
      <c r="AZ72" s="65">
        <v>1.333333333333333</v>
      </c>
      <c r="BA72" s="65">
        <v>1.333333333333333</v>
      </c>
      <c r="BB72" s="65">
        <v>5.5666666666666664</v>
      </c>
      <c r="BC72" s="66">
        <v>3.1666666666666661</v>
      </c>
    </row>
    <row r="73" spans="1:55" x14ac:dyDescent="0.2">
      <c r="A73" s="64" t="s">
        <v>118</v>
      </c>
      <c r="B73" s="65">
        <v>40.200000000000003</v>
      </c>
      <c r="C73" s="65">
        <v>19.666666666666668</v>
      </c>
      <c r="D73" s="150">
        <v>37.099999999999994</v>
      </c>
      <c r="E73" s="150">
        <v>24</v>
      </c>
      <c r="F73" s="65">
        <v>305.06666666666644</v>
      </c>
      <c r="G73" s="55">
        <v>133.98333333333335</v>
      </c>
      <c r="I73" s="64" t="s">
        <v>118</v>
      </c>
      <c r="J73" s="65">
        <v>39.083333333333329</v>
      </c>
      <c r="K73" s="65">
        <v>17.5</v>
      </c>
      <c r="L73" s="150">
        <v>33.033333333333331</v>
      </c>
      <c r="M73" s="150">
        <v>11</v>
      </c>
      <c r="N73" s="65">
        <v>321</v>
      </c>
      <c r="O73" s="55">
        <v>120.98333333333333</v>
      </c>
      <c r="Q73" s="64" t="s">
        <v>118</v>
      </c>
      <c r="R73" s="65">
        <v>28.416666666666668</v>
      </c>
      <c r="S73" s="65">
        <v>14.333333333333332</v>
      </c>
      <c r="T73" s="65">
        <v>37.100000000000009</v>
      </c>
      <c r="U73" s="65">
        <v>17</v>
      </c>
      <c r="V73" s="65">
        <v>340.29999999999978</v>
      </c>
      <c r="W73" s="55">
        <v>125.98333333333333</v>
      </c>
      <c r="Y73" s="64" t="s">
        <v>118</v>
      </c>
      <c r="Z73" s="65">
        <v>56.95</v>
      </c>
      <c r="AA73" s="65">
        <v>24</v>
      </c>
      <c r="AB73" s="65">
        <v>45.2</v>
      </c>
      <c r="AC73" s="65">
        <v>16.833333333333332</v>
      </c>
      <c r="AD73" s="65">
        <v>391.82499999999982</v>
      </c>
      <c r="AE73" s="55">
        <v>126.31666666666666</v>
      </c>
      <c r="AG73" s="64" t="s">
        <v>118</v>
      </c>
      <c r="AH73" s="65">
        <v>49.666666666666671</v>
      </c>
      <c r="AI73" s="65">
        <v>15.666666666666664</v>
      </c>
      <c r="AJ73" s="65">
        <v>48.70000000000001</v>
      </c>
      <c r="AK73" s="65">
        <v>13</v>
      </c>
      <c r="AL73" s="65">
        <v>418.57499999999987</v>
      </c>
      <c r="AM73" s="55">
        <v>113.33333333333333</v>
      </c>
      <c r="AO73" s="64" t="s">
        <v>118</v>
      </c>
      <c r="AP73" s="65">
        <v>67.283333333333331</v>
      </c>
      <c r="AQ73" s="65">
        <v>27</v>
      </c>
      <c r="AR73" s="65">
        <v>40.458333333333336</v>
      </c>
      <c r="AS73" s="65">
        <v>14.166666666666664</v>
      </c>
      <c r="AT73" s="65">
        <v>406.79166666666663</v>
      </c>
      <c r="AU73" s="55">
        <v>106.74999999999999</v>
      </c>
      <c r="AW73" s="64" t="s">
        <v>118</v>
      </c>
      <c r="AX73" s="65">
        <v>53.916666666666664</v>
      </c>
      <c r="AY73" s="65">
        <v>23.5</v>
      </c>
      <c r="AZ73" s="65">
        <v>66.066666666666677</v>
      </c>
      <c r="BA73" s="65">
        <v>25.833333333333332</v>
      </c>
      <c r="BB73" s="65">
        <v>405.83333333333331</v>
      </c>
      <c r="BC73" s="55">
        <v>109.58333333333333</v>
      </c>
    </row>
    <row r="74" spans="1:55" x14ac:dyDescent="0.2">
      <c r="A74" s="64" t="s">
        <v>119</v>
      </c>
      <c r="B74" s="65">
        <v>8.3666666666666671</v>
      </c>
      <c r="C74" s="65">
        <v>2.5333333333333332</v>
      </c>
      <c r="D74" s="150">
        <v>4.5</v>
      </c>
      <c r="E74" s="150"/>
      <c r="F74" s="65">
        <v>39.200000000000003</v>
      </c>
      <c r="G74" s="66">
        <v>25.366666666666667</v>
      </c>
      <c r="I74" s="64" t="s">
        <v>119</v>
      </c>
      <c r="J74" s="65">
        <v>12.333333333333332</v>
      </c>
      <c r="K74" s="65">
        <v>3.833333333333333</v>
      </c>
      <c r="L74" s="150">
        <v>4.3666666666666663</v>
      </c>
      <c r="M74" s="150">
        <v>3.3666666666666663</v>
      </c>
      <c r="N74" s="65">
        <v>36.199999999999996</v>
      </c>
      <c r="O74" s="66">
        <v>26.86666666666666</v>
      </c>
      <c r="Q74" s="64" t="s">
        <v>119</v>
      </c>
      <c r="R74" s="65">
        <v>5.333333333333333</v>
      </c>
      <c r="S74" s="65">
        <v>2</v>
      </c>
      <c r="T74" s="65">
        <v>4.5</v>
      </c>
      <c r="U74" s="65">
        <v>3.5</v>
      </c>
      <c r="V74" s="65">
        <v>35.833333333333329</v>
      </c>
      <c r="W74" s="66">
        <v>26.5</v>
      </c>
      <c r="Y74" s="64" t="s">
        <v>119</v>
      </c>
      <c r="Z74" s="65">
        <v>6.1166666666666663</v>
      </c>
      <c r="AA74" s="65">
        <v>4.6166666666666663</v>
      </c>
      <c r="AB74" s="65">
        <v>7</v>
      </c>
      <c r="AC74" s="65">
        <v>5</v>
      </c>
      <c r="AD74" s="65">
        <v>35.458333333333329</v>
      </c>
      <c r="AE74" s="66">
        <v>25.499999999999996</v>
      </c>
      <c r="AG74" s="64" t="s">
        <v>119</v>
      </c>
      <c r="AH74" s="65">
        <v>7</v>
      </c>
      <c r="AI74" s="65">
        <v>4</v>
      </c>
      <c r="AJ74" s="65">
        <v>7.5</v>
      </c>
      <c r="AK74" s="65">
        <v>4</v>
      </c>
      <c r="AL74" s="65">
        <v>30.291666666666661</v>
      </c>
      <c r="AM74" s="66">
        <v>21.833333333333332</v>
      </c>
      <c r="AO74" s="64" t="s">
        <v>119</v>
      </c>
      <c r="AP74" s="65">
        <v>9</v>
      </c>
      <c r="AQ74" s="65">
        <v>2</v>
      </c>
      <c r="AR74" s="65">
        <v>3.7916666666666661</v>
      </c>
      <c r="AS74" s="65">
        <v>2</v>
      </c>
      <c r="AT74" s="65">
        <v>23.124999999999996</v>
      </c>
      <c r="AU74" s="66">
        <v>17.833333333333332</v>
      </c>
      <c r="AW74" s="64" t="s">
        <v>119</v>
      </c>
      <c r="AX74" s="65">
        <v>10.499999999999998</v>
      </c>
      <c r="AY74" s="65">
        <v>2.5</v>
      </c>
      <c r="AZ74" s="65">
        <v>4</v>
      </c>
      <c r="BA74" s="65">
        <v>2</v>
      </c>
      <c r="BB74" s="65">
        <v>15.333333333333329</v>
      </c>
      <c r="BC74" s="66">
        <v>11.833333333333332</v>
      </c>
    </row>
    <row r="75" spans="1:55" x14ac:dyDescent="0.2">
      <c r="A75" s="64" t="s">
        <v>120</v>
      </c>
      <c r="B75" s="65">
        <v>1.166666666666667</v>
      </c>
      <c r="C75" s="65"/>
      <c r="D75" s="150">
        <v>2.2000000000000002</v>
      </c>
      <c r="E75" s="150">
        <v>1</v>
      </c>
      <c r="F75" s="65">
        <v>13.833333333333332</v>
      </c>
      <c r="G75" s="66">
        <v>9.3333333333333321</v>
      </c>
      <c r="I75" s="64" t="s">
        <v>120</v>
      </c>
      <c r="J75" s="65">
        <v>2.833333333333333</v>
      </c>
      <c r="K75" s="65" t="s">
        <v>50</v>
      </c>
      <c r="L75" s="150">
        <v>2</v>
      </c>
      <c r="M75" s="150">
        <v>2</v>
      </c>
      <c r="N75" s="65">
        <v>13.533333333333331</v>
      </c>
      <c r="O75" s="66">
        <v>10.533333333333331</v>
      </c>
      <c r="Q75" s="64" t="s">
        <v>120</v>
      </c>
      <c r="R75" s="65">
        <v>4.333333333333333</v>
      </c>
      <c r="S75" s="65">
        <v>2.333333333333333</v>
      </c>
      <c r="T75" s="65">
        <v>2.2000000000000002</v>
      </c>
      <c r="U75" s="65">
        <v>1.2</v>
      </c>
      <c r="V75" s="65">
        <v>12.533333333333331</v>
      </c>
      <c r="W75" s="66">
        <v>8.5333333333333314</v>
      </c>
      <c r="Y75" s="64" t="s">
        <v>120</v>
      </c>
      <c r="Z75" s="65">
        <v>6</v>
      </c>
      <c r="AA75" s="65">
        <v>2</v>
      </c>
      <c r="AB75" s="65">
        <v>2</v>
      </c>
      <c r="AC75" s="65">
        <v>2</v>
      </c>
      <c r="AD75" s="65">
        <v>11.583333333333332</v>
      </c>
      <c r="AE75" s="66">
        <v>8.3333333333333321</v>
      </c>
      <c r="AG75" s="64" t="s">
        <v>120</v>
      </c>
      <c r="AH75" s="65">
        <v>2.333333333333333</v>
      </c>
      <c r="AI75" s="65">
        <v>0.33333333333333298</v>
      </c>
      <c r="AJ75" s="65">
        <v>1.333333333333333</v>
      </c>
      <c r="AK75" s="65">
        <v>0.33333333333333298</v>
      </c>
      <c r="AL75" s="65">
        <v>10.783333333333333</v>
      </c>
      <c r="AM75" s="66">
        <v>7.5333333333333332</v>
      </c>
      <c r="AO75" s="64" t="s">
        <v>120</v>
      </c>
      <c r="AP75" s="65">
        <v>5.333333333333333</v>
      </c>
      <c r="AQ75" s="65">
        <v>2.333333333333333</v>
      </c>
      <c r="AR75" s="65">
        <v>2.25</v>
      </c>
      <c r="AS75" s="65">
        <v>2</v>
      </c>
      <c r="AT75" s="65">
        <v>9.4499999999999993</v>
      </c>
      <c r="AU75" s="66">
        <v>7.2</v>
      </c>
      <c r="AW75" s="64" t="s">
        <v>120</v>
      </c>
      <c r="AX75" s="65">
        <v>4</v>
      </c>
      <c r="AY75" s="65">
        <v>3</v>
      </c>
      <c r="AZ75" s="65" t="s">
        <v>50</v>
      </c>
      <c r="BA75" s="65" t="s">
        <v>50</v>
      </c>
      <c r="BB75" s="65">
        <v>7.2</v>
      </c>
      <c r="BC75" s="66">
        <v>5.2</v>
      </c>
    </row>
    <row r="76" spans="1:55" x14ac:dyDescent="0.2">
      <c r="A76" s="64" t="s">
        <v>121</v>
      </c>
      <c r="B76" s="65">
        <v>2</v>
      </c>
      <c r="C76" s="65">
        <v>2</v>
      </c>
      <c r="D76" s="150">
        <v>5</v>
      </c>
      <c r="E76" s="150"/>
      <c r="F76" s="65">
        <v>20.5</v>
      </c>
      <c r="G76" s="66">
        <v>16</v>
      </c>
      <c r="I76" s="64" t="s">
        <v>121</v>
      </c>
      <c r="J76" s="65">
        <v>1</v>
      </c>
      <c r="K76" s="65">
        <v>1</v>
      </c>
      <c r="L76" s="150">
        <v>1</v>
      </c>
      <c r="M76" s="150">
        <v>1</v>
      </c>
      <c r="N76" s="65">
        <v>22.5</v>
      </c>
      <c r="O76" s="66">
        <v>18</v>
      </c>
      <c r="Q76" s="64" t="s">
        <v>121</v>
      </c>
      <c r="R76" s="65">
        <v>3</v>
      </c>
      <c r="S76" s="65">
        <v>1</v>
      </c>
      <c r="T76" s="65">
        <v>5</v>
      </c>
      <c r="U76" s="65">
        <v>2</v>
      </c>
      <c r="V76" s="65">
        <v>23</v>
      </c>
      <c r="W76" s="66">
        <v>17.5</v>
      </c>
      <c r="Y76" s="64" t="s">
        <v>121</v>
      </c>
      <c r="Z76" s="65">
        <v>3</v>
      </c>
      <c r="AA76" s="65" t="s">
        <v>50</v>
      </c>
      <c r="AB76" s="65">
        <v>13</v>
      </c>
      <c r="AC76" s="65">
        <v>12</v>
      </c>
      <c r="AD76" s="65">
        <v>20.5</v>
      </c>
      <c r="AE76" s="66">
        <v>17</v>
      </c>
      <c r="AG76" s="64" t="s">
        <v>121</v>
      </c>
      <c r="AH76" s="65">
        <v>16</v>
      </c>
      <c r="AI76" s="65">
        <v>14</v>
      </c>
      <c r="AJ76" s="65">
        <v>1.5</v>
      </c>
      <c r="AK76" s="65" t="s">
        <v>50</v>
      </c>
      <c r="AL76" s="65">
        <v>8.5</v>
      </c>
      <c r="AM76" s="66">
        <v>5</v>
      </c>
      <c r="AO76" s="64" t="s">
        <v>121</v>
      </c>
      <c r="AP76" s="65">
        <v>3.5</v>
      </c>
      <c r="AQ76" s="65" t="s">
        <v>50</v>
      </c>
      <c r="AR76" s="65" t="s">
        <v>50</v>
      </c>
      <c r="AS76" s="65" t="s">
        <v>50</v>
      </c>
      <c r="AT76" s="65">
        <v>10</v>
      </c>
      <c r="AU76" s="66">
        <v>5</v>
      </c>
      <c r="AW76" s="64" t="s">
        <v>121</v>
      </c>
      <c r="AX76" s="65">
        <v>1</v>
      </c>
      <c r="AY76" s="65">
        <v>1</v>
      </c>
      <c r="AZ76" s="65">
        <v>2</v>
      </c>
      <c r="BA76" s="65">
        <v>2</v>
      </c>
      <c r="BB76" s="65">
        <v>10</v>
      </c>
      <c r="BC76" s="66">
        <v>5</v>
      </c>
    </row>
    <row r="77" spans="1:55" x14ac:dyDescent="0.2">
      <c r="A77" s="64" t="s">
        <v>122</v>
      </c>
      <c r="B77" s="65"/>
      <c r="C77" s="65"/>
      <c r="D77" s="150">
        <v>1</v>
      </c>
      <c r="E77" s="150">
        <v>2</v>
      </c>
      <c r="F77" s="65">
        <v>13.366666666666665</v>
      </c>
      <c r="G77" s="66">
        <v>12.366666666666665</v>
      </c>
      <c r="I77" s="64" t="s">
        <v>122</v>
      </c>
      <c r="J77" s="65">
        <v>2.5</v>
      </c>
      <c r="K77" s="65">
        <v>2</v>
      </c>
      <c r="L77" s="150">
        <v>1</v>
      </c>
      <c r="M77" s="150">
        <v>1</v>
      </c>
      <c r="N77" s="65">
        <v>11.366666666666664</v>
      </c>
      <c r="O77" s="66">
        <v>11.366666666666664</v>
      </c>
      <c r="Q77" s="64" t="s">
        <v>122</v>
      </c>
      <c r="R77" s="65">
        <v>3.5</v>
      </c>
      <c r="S77" s="65">
        <v>3.5</v>
      </c>
      <c r="T77" s="65">
        <v>1</v>
      </c>
      <c r="U77" s="65">
        <v>1</v>
      </c>
      <c r="V77" s="65">
        <v>11.866666666666665</v>
      </c>
      <c r="W77" s="66">
        <v>11.866666666666665</v>
      </c>
      <c r="Y77" s="64" t="s">
        <v>122</v>
      </c>
      <c r="Z77" s="65">
        <v>1</v>
      </c>
      <c r="AA77" s="65">
        <v>1</v>
      </c>
      <c r="AB77" s="65">
        <v>2.7</v>
      </c>
      <c r="AC77" s="65">
        <v>2.7</v>
      </c>
      <c r="AD77" s="65">
        <v>12.86666666666666</v>
      </c>
      <c r="AE77" s="66">
        <v>12.199999999999996</v>
      </c>
      <c r="AG77" s="64" t="s">
        <v>122</v>
      </c>
      <c r="AH77" s="65" t="s">
        <v>50</v>
      </c>
      <c r="AI77" s="65" t="s">
        <v>50</v>
      </c>
      <c r="AJ77" s="65">
        <v>2</v>
      </c>
      <c r="AK77" s="65">
        <v>2</v>
      </c>
      <c r="AL77" s="65">
        <v>12.666666666666664</v>
      </c>
      <c r="AM77" s="66">
        <v>10.499999999999998</v>
      </c>
      <c r="AO77" s="64" t="s">
        <v>122</v>
      </c>
      <c r="AP77" s="65" t="s">
        <v>50</v>
      </c>
      <c r="AQ77" s="65" t="s">
        <v>50</v>
      </c>
      <c r="AR77" s="65">
        <v>1</v>
      </c>
      <c r="AS77" s="65">
        <v>1</v>
      </c>
      <c r="AT77" s="65">
        <v>12.666666666666664</v>
      </c>
      <c r="AU77" s="66">
        <v>8.4999999999999982</v>
      </c>
      <c r="AW77" s="64" t="s">
        <v>122</v>
      </c>
      <c r="AX77" s="65">
        <v>1</v>
      </c>
      <c r="AY77" s="65">
        <v>1</v>
      </c>
      <c r="AZ77" s="65">
        <v>1</v>
      </c>
      <c r="BA77" s="65">
        <v>1</v>
      </c>
      <c r="BB77" s="65">
        <v>12.166666666666664</v>
      </c>
      <c r="BC77" s="66">
        <v>7.4999999999999991</v>
      </c>
    </row>
    <row r="78" spans="1:55" x14ac:dyDescent="0.2">
      <c r="A78" s="64" t="s">
        <v>123</v>
      </c>
      <c r="B78" s="65"/>
      <c r="C78" s="65"/>
      <c r="D78" s="150">
        <v>1</v>
      </c>
      <c r="E78" s="150"/>
      <c r="F78" s="65">
        <v>18.25</v>
      </c>
      <c r="G78" s="66">
        <v>15</v>
      </c>
      <c r="I78" s="64" t="s">
        <v>123</v>
      </c>
      <c r="J78" s="65">
        <v>1</v>
      </c>
      <c r="K78" s="65">
        <v>1</v>
      </c>
      <c r="L78" s="150">
        <v>1</v>
      </c>
      <c r="M78" s="150"/>
      <c r="N78" s="65">
        <v>20.25</v>
      </c>
      <c r="O78" s="66">
        <v>16</v>
      </c>
      <c r="Q78" s="64" t="s">
        <v>123</v>
      </c>
      <c r="R78" s="65">
        <v>1.5</v>
      </c>
      <c r="S78" s="65">
        <v>0.5</v>
      </c>
      <c r="T78" s="65">
        <v>1</v>
      </c>
      <c r="U78" s="65" t="s">
        <v>50</v>
      </c>
      <c r="V78" s="65">
        <v>19.25</v>
      </c>
      <c r="W78" s="66">
        <v>16</v>
      </c>
      <c r="Y78" s="64" t="s">
        <v>123</v>
      </c>
      <c r="Z78" s="65">
        <v>6.4999999999999982</v>
      </c>
      <c r="AA78" s="65">
        <v>2.4999999999999982</v>
      </c>
      <c r="AB78" s="65" t="s">
        <v>50</v>
      </c>
      <c r="AC78" s="65" t="s">
        <v>50</v>
      </c>
      <c r="AD78" s="65">
        <v>18.25</v>
      </c>
      <c r="AE78" s="66">
        <v>16</v>
      </c>
      <c r="AG78" s="64" t="s">
        <v>123</v>
      </c>
      <c r="AH78" s="65">
        <v>5</v>
      </c>
      <c r="AI78" s="65">
        <v>1</v>
      </c>
      <c r="AJ78" s="65">
        <v>2.25</v>
      </c>
      <c r="AK78" s="65">
        <v>2</v>
      </c>
      <c r="AL78" s="65">
        <v>18.25</v>
      </c>
      <c r="AM78" s="66">
        <v>16</v>
      </c>
      <c r="AO78" s="64" t="s">
        <v>123</v>
      </c>
      <c r="AP78" s="65">
        <v>5.9166666666666661</v>
      </c>
      <c r="AQ78" s="65">
        <v>3</v>
      </c>
      <c r="AR78" s="65">
        <v>3</v>
      </c>
      <c r="AS78" s="65">
        <v>3</v>
      </c>
      <c r="AT78" s="65">
        <v>17</v>
      </c>
      <c r="AU78" s="66">
        <v>15</v>
      </c>
      <c r="AW78" s="64" t="s">
        <v>123</v>
      </c>
      <c r="AX78" s="65">
        <v>2</v>
      </c>
      <c r="AY78" s="65">
        <v>1</v>
      </c>
      <c r="AZ78" s="65">
        <v>6</v>
      </c>
      <c r="BA78" s="65">
        <v>5</v>
      </c>
      <c r="BB78" s="65">
        <v>12</v>
      </c>
      <c r="BC78" s="66">
        <v>10</v>
      </c>
    </row>
    <row r="79" spans="1:55" x14ac:dyDescent="0.2">
      <c r="A79" s="63" t="s">
        <v>124</v>
      </c>
      <c r="B79" s="54">
        <v>10.166666666666668</v>
      </c>
      <c r="C79" s="54">
        <v>6.5</v>
      </c>
      <c r="D79" s="54">
        <v>17.166666666666664</v>
      </c>
      <c r="E79" s="54">
        <v>9.8333333333333321</v>
      </c>
      <c r="F79" s="54">
        <v>115.98333333333335</v>
      </c>
      <c r="G79" s="66">
        <v>69.583333333333329</v>
      </c>
      <c r="I79" s="63" t="s">
        <v>124</v>
      </c>
      <c r="J79" s="54">
        <v>17.75</v>
      </c>
      <c r="K79" s="54">
        <v>12.25</v>
      </c>
      <c r="L79" s="54">
        <v>13.7</v>
      </c>
      <c r="M79" s="54">
        <v>8.5</v>
      </c>
      <c r="N79" s="54">
        <v>125.14999999999999</v>
      </c>
      <c r="O79" s="66">
        <v>68.75</v>
      </c>
      <c r="Q79" s="63" t="s">
        <v>124</v>
      </c>
      <c r="R79" s="54">
        <v>20.2</v>
      </c>
      <c r="S79" s="54">
        <v>12</v>
      </c>
      <c r="T79" s="54">
        <v>17.166666666666664</v>
      </c>
      <c r="U79" s="54">
        <v>6.333333333333333</v>
      </c>
      <c r="V79" s="54">
        <v>137.19999999999999</v>
      </c>
      <c r="W79" s="66">
        <v>72.25</v>
      </c>
      <c r="Y79" s="63" t="s">
        <v>124</v>
      </c>
      <c r="Z79" s="54">
        <v>19.999999999999996</v>
      </c>
      <c r="AA79" s="54">
        <v>9.5</v>
      </c>
      <c r="AB79" s="54">
        <v>21.866666666666664</v>
      </c>
      <c r="AC79" s="54">
        <v>10</v>
      </c>
      <c r="AD79" s="54">
        <v>145.11666666666667</v>
      </c>
      <c r="AE79" s="66">
        <v>75.916666666666657</v>
      </c>
      <c r="AG79" s="63" t="s">
        <v>124</v>
      </c>
      <c r="AH79" s="54">
        <v>32.666666666666664</v>
      </c>
      <c r="AI79" s="54">
        <v>15.333333333333332</v>
      </c>
      <c r="AJ79" s="54">
        <v>30.666666666666664</v>
      </c>
      <c r="AK79" s="54">
        <v>18.333333333333332</v>
      </c>
      <c r="AL79" s="54">
        <v>161.25</v>
      </c>
      <c r="AM79" s="66">
        <v>82.416666666666657</v>
      </c>
      <c r="AO79" s="63" t="s">
        <v>124</v>
      </c>
      <c r="AP79" s="54">
        <v>33.333333333333329</v>
      </c>
      <c r="AQ79" s="54">
        <v>20.666666666666664</v>
      </c>
      <c r="AR79" s="54">
        <v>29.083333333333332</v>
      </c>
      <c r="AS79" s="54">
        <v>11.5</v>
      </c>
      <c r="AT79" s="54">
        <v>148.58333333333334</v>
      </c>
      <c r="AU79" s="66">
        <v>70.083333333333329</v>
      </c>
      <c r="AW79" s="63" t="s">
        <v>124</v>
      </c>
      <c r="AX79" s="54">
        <v>34.916666666666664</v>
      </c>
      <c r="AY79" s="54">
        <v>17.083333333333332</v>
      </c>
      <c r="AZ79" s="54">
        <v>25.833333333333332</v>
      </c>
      <c r="BA79" s="54">
        <v>17</v>
      </c>
      <c r="BB79" s="54">
        <v>133.83333333333337</v>
      </c>
      <c r="BC79" s="66">
        <v>63.583333333333329</v>
      </c>
    </row>
    <row r="80" spans="1:55" x14ac:dyDescent="0.2">
      <c r="A80" s="64" t="s">
        <v>125</v>
      </c>
      <c r="B80" s="65"/>
      <c r="C80" s="65"/>
      <c r="D80" s="150"/>
      <c r="E80" s="150"/>
      <c r="F80" s="65">
        <v>1</v>
      </c>
      <c r="G80" s="66"/>
      <c r="I80" s="64" t="s">
        <v>125</v>
      </c>
      <c r="J80" s="65" t="s">
        <v>50</v>
      </c>
      <c r="K80" s="65" t="s">
        <v>50</v>
      </c>
      <c r="L80" s="150"/>
      <c r="M80" s="150"/>
      <c r="N80" s="65">
        <v>1</v>
      </c>
      <c r="O80" s="66" t="s">
        <v>50</v>
      </c>
      <c r="Q80" s="64" t="s">
        <v>125</v>
      </c>
      <c r="R80" s="65" t="s">
        <v>50</v>
      </c>
      <c r="S80" s="65" t="s">
        <v>50</v>
      </c>
      <c r="T80" s="65" t="s">
        <v>50</v>
      </c>
      <c r="U80" s="65" t="s">
        <v>50</v>
      </c>
      <c r="V80" s="65">
        <v>1</v>
      </c>
      <c r="W80" s="66" t="s">
        <v>50</v>
      </c>
      <c r="Y80" s="64" t="s">
        <v>125</v>
      </c>
      <c r="Z80" s="65">
        <v>0.66666666666666596</v>
      </c>
      <c r="AA80" s="65" t="s">
        <v>50</v>
      </c>
      <c r="AB80" s="65" t="s">
        <v>50</v>
      </c>
      <c r="AC80" s="65" t="s">
        <v>50</v>
      </c>
      <c r="AD80" s="65">
        <v>1</v>
      </c>
      <c r="AE80" s="66" t="s">
        <v>50</v>
      </c>
      <c r="AG80" s="64" t="s">
        <v>125</v>
      </c>
      <c r="AH80" s="65" t="s">
        <v>50</v>
      </c>
      <c r="AI80" s="65" t="s">
        <v>50</v>
      </c>
      <c r="AJ80" s="65" t="s">
        <v>50</v>
      </c>
      <c r="AK80" s="65" t="s">
        <v>50</v>
      </c>
      <c r="AL80" s="65">
        <v>1</v>
      </c>
      <c r="AM80" s="66" t="s">
        <v>50</v>
      </c>
      <c r="AO80" s="64" t="s">
        <v>125</v>
      </c>
      <c r="AP80" s="65">
        <v>1</v>
      </c>
      <c r="AQ80" s="65" t="s">
        <v>50</v>
      </c>
      <c r="AR80" s="65">
        <v>1</v>
      </c>
      <c r="AS80" s="65" t="s">
        <v>50</v>
      </c>
      <c r="AT80" s="65">
        <v>1</v>
      </c>
      <c r="AU80" s="66" t="s">
        <v>50</v>
      </c>
      <c r="AW80" s="64" t="s">
        <v>125</v>
      </c>
      <c r="AX80" s="65">
        <v>1</v>
      </c>
      <c r="AY80" s="65" t="s">
        <v>50</v>
      </c>
      <c r="AZ80" s="65" t="s">
        <v>50</v>
      </c>
      <c r="BA80" s="65" t="s">
        <v>50</v>
      </c>
      <c r="BB80" s="65" t="s">
        <v>50</v>
      </c>
      <c r="BC80" s="66" t="s">
        <v>50</v>
      </c>
    </row>
    <row r="81" spans="1:55" x14ac:dyDescent="0.2">
      <c r="A81" s="64" t="s">
        <v>126</v>
      </c>
      <c r="B81" s="65">
        <v>6.666666666666667</v>
      </c>
      <c r="C81" s="65">
        <v>4</v>
      </c>
      <c r="D81" s="150">
        <v>14.666666666666666</v>
      </c>
      <c r="E81" s="150">
        <v>1.333333333333333</v>
      </c>
      <c r="F81" s="65">
        <v>61.983333333333341</v>
      </c>
      <c r="G81" s="66">
        <v>21.416666666666664</v>
      </c>
      <c r="I81" s="64" t="s">
        <v>126</v>
      </c>
      <c r="J81" s="65">
        <v>6.5</v>
      </c>
      <c r="K81" s="65">
        <v>3</v>
      </c>
      <c r="L81" s="150">
        <v>7.2</v>
      </c>
      <c r="M81" s="150">
        <v>2</v>
      </c>
      <c r="N81" s="65">
        <v>75.649999999999991</v>
      </c>
      <c r="O81" s="66">
        <v>26.083333333333332</v>
      </c>
      <c r="Q81" s="64" t="s">
        <v>126</v>
      </c>
      <c r="R81" s="65">
        <v>10.199999999999999</v>
      </c>
      <c r="S81" s="65">
        <v>4</v>
      </c>
      <c r="T81" s="65">
        <v>14.666666666666664</v>
      </c>
      <c r="U81" s="65">
        <v>3.833333333333333</v>
      </c>
      <c r="V81" s="65">
        <v>85.199999999999989</v>
      </c>
      <c r="W81" s="66">
        <v>28.083333333333332</v>
      </c>
      <c r="Y81" s="64" t="s">
        <v>126</v>
      </c>
      <c r="Z81" s="65">
        <v>12</v>
      </c>
      <c r="AA81" s="65">
        <v>3.5</v>
      </c>
      <c r="AB81" s="65">
        <v>15.533333333333331</v>
      </c>
      <c r="AC81" s="65">
        <v>6</v>
      </c>
      <c r="AD81" s="65">
        <v>83.11666666666666</v>
      </c>
      <c r="AE81" s="66">
        <v>24.75</v>
      </c>
      <c r="AG81" s="64" t="s">
        <v>126</v>
      </c>
      <c r="AH81" s="65">
        <v>20.166666666666664</v>
      </c>
      <c r="AI81" s="65">
        <v>6.333333333333333</v>
      </c>
      <c r="AJ81" s="65">
        <v>19.333333333333332</v>
      </c>
      <c r="AK81" s="65">
        <v>8</v>
      </c>
      <c r="AL81" s="65">
        <v>88.083333333333343</v>
      </c>
      <c r="AM81" s="66">
        <v>23.75</v>
      </c>
      <c r="AO81" s="64" t="s">
        <v>126</v>
      </c>
      <c r="AP81" s="65">
        <v>16.666666666666664</v>
      </c>
      <c r="AQ81" s="65">
        <v>7.333333333333333</v>
      </c>
      <c r="AR81" s="65">
        <v>18.583333333333332</v>
      </c>
      <c r="AS81" s="65">
        <v>4</v>
      </c>
      <c r="AT81" s="65">
        <v>81.083333333333343</v>
      </c>
      <c r="AU81" s="66">
        <v>17.083333333333332</v>
      </c>
      <c r="AW81" s="64" t="s">
        <v>126</v>
      </c>
      <c r="AX81" s="65">
        <v>20.666666666666664</v>
      </c>
      <c r="AY81" s="65">
        <v>8.3333333333333321</v>
      </c>
      <c r="AZ81" s="65">
        <v>8.3333333333333321</v>
      </c>
      <c r="BA81" s="65">
        <v>1.5</v>
      </c>
      <c r="BB81" s="65">
        <v>71.333333333333357</v>
      </c>
      <c r="BC81" s="66">
        <v>15.583333333333332</v>
      </c>
    </row>
    <row r="82" spans="1:55" x14ac:dyDescent="0.2">
      <c r="A82" s="64" t="s">
        <v>127</v>
      </c>
      <c r="B82" s="65">
        <v>1.5</v>
      </c>
      <c r="C82" s="65">
        <v>1.5</v>
      </c>
      <c r="D82" s="150">
        <v>2</v>
      </c>
      <c r="E82" s="150"/>
      <c r="F82" s="65">
        <v>12.5</v>
      </c>
      <c r="G82" s="55">
        <v>10.5</v>
      </c>
      <c r="I82" s="64" t="s">
        <v>127</v>
      </c>
      <c r="J82" s="65" t="s">
        <v>50</v>
      </c>
      <c r="K82" s="65" t="s">
        <v>50</v>
      </c>
      <c r="L82" s="150"/>
      <c r="M82" s="150"/>
      <c r="N82" s="65">
        <v>13.5</v>
      </c>
      <c r="O82" s="55">
        <v>10.5</v>
      </c>
      <c r="Q82" s="64" t="s">
        <v>127</v>
      </c>
      <c r="R82" s="65" t="s">
        <v>50</v>
      </c>
      <c r="S82" s="65" t="s">
        <v>50</v>
      </c>
      <c r="T82" s="65">
        <v>2</v>
      </c>
      <c r="U82" s="65">
        <v>2</v>
      </c>
      <c r="V82" s="65">
        <v>16.5</v>
      </c>
      <c r="W82" s="55">
        <v>12.5</v>
      </c>
      <c r="Y82" s="64" t="s">
        <v>127</v>
      </c>
      <c r="Z82" s="65">
        <v>4</v>
      </c>
      <c r="AA82" s="65">
        <v>3</v>
      </c>
      <c r="AB82" s="65">
        <v>2</v>
      </c>
      <c r="AC82" s="65">
        <v>2</v>
      </c>
      <c r="AD82" s="65">
        <v>17.5</v>
      </c>
      <c r="AE82" s="55">
        <v>11.5</v>
      </c>
      <c r="AG82" s="64" t="s">
        <v>127</v>
      </c>
      <c r="AH82" s="65">
        <v>4.5</v>
      </c>
      <c r="AI82" s="65">
        <v>2</v>
      </c>
      <c r="AJ82" s="65">
        <v>3</v>
      </c>
      <c r="AK82" s="65">
        <v>2</v>
      </c>
      <c r="AL82" s="65">
        <v>18.5</v>
      </c>
      <c r="AM82" s="55">
        <v>12.5</v>
      </c>
      <c r="AO82" s="64" t="s">
        <v>127</v>
      </c>
      <c r="AP82" s="65">
        <v>2</v>
      </c>
      <c r="AQ82" s="65">
        <v>2</v>
      </c>
      <c r="AR82" s="65">
        <v>3.5</v>
      </c>
      <c r="AS82" s="65">
        <v>2.5</v>
      </c>
      <c r="AT82" s="65">
        <v>15.5</v>
      </c>
      <c r="AU82" s="55">
        <v>10.5</v>
      </c>
      <c r="AW82" s="64" t="s">
        <v>127</v>
      </c>
      <c r="AX82" s="65">
        <v>3.5</v>
      </c>
      <c r="AY82" s="65">
        <v>2</v>
      </c>
      <c r="AZ82" s="65">
        <v>4</v>
      </c>
      <c r="BA82" s="65">
        <v>3</v>
      </c>
      <c r="BB82" s="65">
        <v>11</v>
      </c>
      <c r="BC82" s="55">
        <v>7</v>
      </c>
    </row>
    <row r="83" spans="1:55" x14ac:dyDescent="0.2">
      <c r="A83" s="64" t="s">
        <v>128</v>
      </c>
      <c r="B83" s="65">
        <v>2</v>
      </c>
      <c r="C83" s="65">
        <v>1</v>
      </c>
      <c r="D83" s="150">
        <v>0.5</v>
      </c>
      <c r="E83" s="150">
        <v>1</v>
      </c>
      <c r="F83" s="65">
        <v>19.999999999999996</v>
      </c>
      <c r="G83" s="66">
        <v>17.166666666666664</v>
      </c>
      <c r="I83" s="64" t="s">
        <v>128</v>
      </c>
      <c r="J83" s="65">
        <v>2.25</v>
      </c>
      <c r="K83" s="65">
        <v>1.25</v>
      </c>
      <c r="L83" s="150">
        <v>3</v>
      </c>
      <c r="M83" s="150">
        <v>3</v>
      </c>
      <c r="N83" s="65">
        <v>19.999999999999996</v>
      </c>
      <c r="O83" s="66">
        <v>17.166666666666664</v>
      </c>
      <c r="Q83" s="64" t="s">
        <v>128</v>
      </c>
      <c r="R83" s="65">
        <v>4</v>
      </c>
      <c r="S83" s="65">
        <v>2</v>
      </c>
      <c r="T83" s="65">
        <v>0.5</v>
      </c>
      <c r="U83" s="65">
        <v>0.5</v>
      </c>
      <c r="V83" s="65">
        <v>21.999999999999996</v>
      </c>
      <c r="W83" s="66">
        <v>19.166666666666664</v>
      </c>
      <c r="Y83" s="64" t="s">
        <v>128</v>
      </c>
      <c r="Z83" s="65">
        <v>2.333333333333333</v>
      </c>
      <c r="AA83" s="65">
        <v>2</v>
      </c>
      <c r="AB83" s="65">
        <v>3.333333333333333</v>
      </c>
      <c r="AC83" s="65">
        <v>1</v>
      </c>
      <c r="AD83" s="65">
        <v>23.999999999999996</v>
      </c>
      <c r="AE83" s="66">
        <v>20.166666666666664</v>
      </c>
      <c r="AG83" s="64" t="s">
        <v>128</v>
      </c>
      <c r="AH83" s="65">
        <v>3</v>
      </c>
      <c r="AI83" s="65">
        <v>2</v>
      </c>
      <c r="AJ83" s="65">
        <v>5.333333333333333</v>
      </c>
      <c r="AK83" s="65">
        <v>5.333333333333333</v>
      </c>
      <c r="AL83" s="65">
        <v>30.166666666666664</v>
      </c>
      <c r="AM83" s="66">
        <v>23.666666666666664</v>
      </c>
      <c r="AO83" s="64" t="s">
        <v>128</v>
      </c>
      <c r="AP83" s="65">
        <v>8.6666666666666661</v>
      </c>
      <c r="AQ83" s="65">
        <v>6.333333333333333</v>
      </c>
      <c r="AR83" s="65">
        <v>4</v>
      </c>
      <c r="AS83" s="65">
        <v>4</v>
      </c>
      <c r="AT83" s="65">
        <v>29</v>
      </c>
      <c r="AU83" s="66">
        <v>21.5</v>
      </c>
      <c r="AW83" s="64" t="s">
        <v>128</v>
      </c>
      <c r="AX83" s="65">
        <v>6.25</v>
      </c>
      <c r="AY83" s="65">
        <v>5.25</v>
      </c>
      <c r="AZ83" s="65">
        <v>8</v>
      </c>
      <c r="BA83" s="65">
        <v>7</v>
      </c>
      <c r="BB83" s="65">
        <v>29</v>
      </c>
      <c r="BC83" s="66">
        <v>18.5</v>
      </c>
    </row>
    <row r="84" spans="1:55" x14ac:dyDescent="0.2">
      <c r="A84" s="64" t="s">
        <v>129</v>
      </c>
      <c r="B84" s="65">
        <v>23.916666666666668</v>
      </c>
      <c r="C84" s="65">
        <v>12</v>
      </c>
      <c r="D84" s="150"/>
      <c r="E84" s="150">
        <v>7.5</v>
      </c>
      <c r="F84" s="65">
        <v>20.5</v>
      </c>
      <c r="G84" s="66">
        <v>20.5</v>
      </c>
      <c r="I84" s="64" t="s">
        <v>129</v>
      </c>
      <c r="J84" s="65">
        <v>9</v>
      </c>
      <c r="K84" s="65">
        <v>8</v>
      </c>
      <c r="L84" s="150">
        <v>3.5</v>
      </c>
      <c r="M84" s="150">
        <v>3.5</v>
      </c>
      <c r="N84" s="65">
        <v>15</v>
      </c>
      <c r="O84" s="66">
        <v>15</v>
      </c>
      <c r="Q84" s="64" t="s">
        <v>129</v>
      </c>
      <c r="R84" s="65">
        <v>6</v>
      </c>
      <c r="S84" s="65">
        <v>6</v>
      </c>
      <c r="T84" s="65" t="s">
        <v>50</v>
      </c>
      <c r="U84" s="65" t="s">
        <v>50</v>
      </c>
      <c r="V84" s="65">
        <v>12.5</v>
      </c>
      <c r="W84" s="66">
        <v>12.5</v>
      </c>
      <c r="Y84" s="64" t="s">
        <v>129</v>
      </c>
      <c r="Z84" s="65">
        <v>1</v>
      </c>
      <c r="AA84" s="65">
        <v>1</v>
      </c>
      <c r="AB84" s="65">
        <v>1</v>
      </c>
      <c r="AC84" s="65">
        <v>1</v>
      </c>
      <c r="AD84" s="65">
        <v>19.5</v>
      </c>
      <c r="AE84" s="66">
        <v>19.5</v>
      </c>
      <c r="AG84" s="64" t="s">
        <v>129</v>
      </c>
      <c r="AH84" s="65">
        <v>5</v>
      </c>
      <c r="AI84" s="65">
        <v>5</v>
      </c>
      <c r="AJ84" s="65">
        <v>3</v>
      </c>
      <c r="AK84" s="65">
        <v>3</v>
      </c>
      <c r="AL84" s="65">
        <v>23.5</v>
      </c>
      <c r="AM84" s="66">
        <v>22.5</v>
      </c>
      <c r="AO84" s="64" t="s">
        <v>129</v>
      </c>
      <c r="AP84" s="65">
        <v>5</v>
      </c>
      <c r="AQ84" s="65">
        <v>5</v>
      </c>
      <c r="AR84" s="65">
        <v>2</v>
      </c>
      <c r="AS84" s="65">
        <v>1</v>
      </c>
      <c r="AT84" s="65">
        <v>22</v>
      </c>
      <c r="AU84" s="66">
        <v>21</v>
      </c>
      <c r="AW84" s="64" t="s">
        <v>129</v>
      </c>
      <c r="AX84" s="65">
        <v>3.5</v>
      </c>
      <c r="AY84" s="65">
        <v>1.5</v>
      </c>
      <c r="AZ84" s="65">
        <v>5.5</v>
      </c>
      <c r="BA84" s="65">
        <v>5.5</v>
      </c>
      <c r="BB84" s="65">
        <v>22.5</v>
      </c>
      <c r="BC84" s="66">
        <v>22.5</v>
      </c>
    </row>
    <row r="85" spans="1:55" x14ac:dyDescent="0.2">
      <c r="A85" s="63" t="s">
        <v>130</v>
      </c>
      <c r="B85" s="54"/>
      <c r="C85" s="54"/>
      <c r="D85" s="54">
        <v>32.166666666666657</v>
      </c>
      <c r="E85" s="54">
        <v>9</v>
      </c>
      <c r="F85" s="54">
        <v>192.89999999999998</v>
      </c>
      <c r="G85" s="66">
        <v>118.69999999999999</v>
      </c>
      <c r="I85" s="63" t="s">
        <v>130</v>
      </c>
      <c r="J85" s="54">
        <v>25.416666666666664</v>
      </c>
      <c r="K85" s="54">
        <v>13.75</v>
      </c>
      <c r="L85" s="54">
        <v>15.533333333333333</v>
      </c>
      <c r="M85" s="54">
        <v>9.0333333333333332</v>
      </c>
      <c r="N85" s="54">
        <v>201.09999999999997</v>
      </c>
      <c r="O85" s="66">
        <v>115.9</v>
      </c>
      <c r="Q85" s="63" t="s">
        <v>130</v>
      </c>
      <c r="R85" s="54">
        <v>25.333333333333329</v>
      </c>
      <c r="S85" s="54">
        <v>13.999999999999998</v>
      </c>
      <c r="T85" s="54">
        <v>32.166666666666657</v>
      </c>
      <c r="U85" s="54">
        <v>17.333333333333329</v>
      </c>
      <c r="V85" s="54">
        <v>205.89999999999998</v>
      </c>
      <c r="W85" s="66">
        <v>114.70000000000002</v>
      </c>
      <c r="Y85" s="63" t="s">
        <v>130</v>
      </c>
      <c r="Z85" s="54">
        <v>30.61666666666666</v>
      </c>
      <c r="AA85" s="54">
        <v>16.783333333333331</v>
      </c>
      <c r="AB85" s="54">
        <v>32</v>
      </c>
      <c r="AC85" s="54">
        <v>17</v>
      </c>
      <c r="AD85" s="54">
        <v>192.73333333333329</v>
      </c>
      <c r="AE85" s="66">
        <v>107.86666666666666</v>
      </c>
      <c r="AG85" s="63" t="s">
        <v>130</v>
      </c>
      <c r="AH85" s="54">
        <v>36.666666666666664</v>
      </c>
      <c r="AI85" s="54">
        <v>14</v>
      </c>
      <c r="AJ85" s="54">
        <v>18.5</v>
      </c>
      <c r="AK85" s="54">
        <v>13.5</v>
      </c>
      <c r="AL85" s="54">
        <v>172.23333333333335</v>
      </c>
      <c r="AM85" s="66">
        <v>95.866666666666646</v>
      </c>
      <c r="AO85" s="63" t="s">
        <v>130</v>
      </c>
      <c r="AP85" s="54">
        <v>29</v>
      </c>
      <c r="AQ85" s="54">
        <v>11.5</v>
      </c>
      <c r="AR85" s="54">
        <v>31.333333333333329</v>
      </c>
      <c r="AS85" s="54">
        <v>16.333333333333332</v>
      </c>
      <c r="AT85" s="54">
        <v>169.56666666666666</v>
      </c>
      <c r="AU85" s="66">
        <v>87.866666666666646</v>
      </c>
      <c r="AW85" s="63" t="s">
        <v>130</v>
      </c>
      <c r="AX85" s="54">
        <v>33.5</v>
      </c>
      <c r="AY85" s="54">
        <v>15.166666666666666</v>
      </c>
      <c r="AZ85" s="54">
        <v>39.566666666666663</v>
      </c>
      <c r="BA85" s="54">
        <v>23.2</v>
      </c>
      <c r="BB85" s="54">
        <v>155.06666666666666</v>
      </c>
      <c r="BC85" s="66">
        <v>82.11666666666666</v>
      </c>
    </row>
    <row r="86" spans="1:55" x14ac:dyDescent="0.2">
      <c r="A86" s="64" t="s">
        <v>131</v>
      </c>
      <c r="B86" s="65">
        <v>4</v>
      </c>
      <c r="C86" s="65">
        <v>3</v>
      </c>
      <c r="D86" s="150">
        <v>1.4999999999999989</v>
      </c>
      <c r="E86" s="150">
        <v>1.5</v>
      </c>
      <c r="F86" s="65">
        <v>14.33333333333333</v>
      </c>
      <c r="G86" s="66">
        <v>12.666666666666666</v>
      </c>
      <c r="I86" s="64" t="s">
        <v>131</v>
      </c>
      <c r="J86" s="65">
        <v>1.6666666666666661</v>
      </c>
      <c r="K86" s="65">
        <v>1</v>
      </c>
      <c r="L86" s="150">
        <v>1.5</v>
      </c>
      <c r="M86" s="150">
        <v>1.5</v>
      </c>
      <c r="N86" s="65">
        <v>13.83333333333333</v>
      </c>
      <c r="O86" s="66">
        <v>12.166666666666664</v>
      </c>
      <c r="Q86" s="64" t="s">
        <v>131</v>
      </c>
      <c r="R86" s="65">
        <v>2.5</v>
      </c>
      <c r="S86" s="65">
        <v>2.5</v>
      </c>
      <c r="T86" s="65">
        <v>1.4999999999999989</v>
      </c>
      <c r="U86" s="65">
        <v>0.33333333333333298</v>
      </c>
      <c r="V86" s="65">
        <v>13.83333333333333</v>
      </c>
      <c r="W86" s="66">
        <v>10.666666666666666</v>
      </c>
      <c r="Y86" s="64" t="s">
        <v>131</v>
      </c>
      <c r="Z86" s="65">
        <v>1.9999999999999991</v>
      </c>
      <c r="AA86" s="65">
        <v>1.333333333333333</v>
      </c>
      <c r="AB86" s="65">
        <v>2</v>
      </c>
      <c r="AC86" s="65">
        <v>2</v>
      </c>
      <c r="AD86" s="65">
        <v>15.333333333333332</v>
      </c>
      <c r="AE86" s="66">
        <v>13.333333333333332</v>
      </c>
      <c r="AG86" s="64" t="s">
        <v>131</v>
      </c>
      <c r="AH86" s="65">
        <v>2.4999999999999991</v>
      </c>
      <c r="AI86" s="65">
        <v>0.33333333333333298</v>
      </c>
      <c r="AJ86" s="65">
        <v>1.5</v>
      </c>
      <c r="AK86" s="65">
        <v>1.5</v>
      </c>
      <c r="AL86" s="65">
        <v>13.333333333333332</v>
      </c>
      <c r="AM86" s="66">
        <v>11.333333333333332</v>
      </c>
      <c r="AO86" s="64" t="s">
        <v>131</v>
      </c>
      <c r="AP86" s="65">
        <v>3</v>
      </c>
      <c r="AQ86" s="65">
        <v>1</v>
      </c>
      <c r="AR86" s="65">
        <v>1</v>
      </c>
      <c r="AS86" s="65" t="s">
        <v>50</v>
      </c>
      <c r="AT86" s="65">
        <v>13.833333333333332</v>
      </c>
      <c r="AU86" s="66">
        <v>11.833333333333332</v>
      </c>
      <c r="AW86" s="64" t="s">
        <v>131</v>
      </c>
      <c r="AX86" s="65">
        <v>3</v>
      </c>
      <c r="AY86" s="65">
        <v>1</v>
      </c>
      <c r="AZ86" s="65">
        <v>3.833333333333333</v>
      </c>
      <c r="BA86" s="65">
        <v>3.833333333333333</v>
      </c>
      <c r="BB86" s="65">
        <v>15.166666666666664</v>
      </c>
      <c r="BC86" s="66">
        <v>14.166666666666666</v>
      </c>
    </row>
    <row r="87" spans="1:55" x14ac:dyDescent="0.2">
      <c r="A87" s="64" t="s">
        <v>132</v>
      </c>
      <c r="B87" s="65">
        <v>8</v>
      </c>
      <c r="C87" s="65">
        <v>3</v>
      </c>
      <c r="D87" s="150">
        <v>8.3333333333333321</v>
      </c>
      <c r="E87" s="150">
        <v>4</v>
      </c>
      <c r="F87" s="65">
        <v>50.333333333333336</v>
      </c>
      <c r="G87" s="66">
        <v>47.333333333333336</v>
      </c>
      <c r="I87" s="64" t="s">
        <v>132</v>
      </c>
      <c r="J87" s="65">
        <v>11</v>
      </c>
      <c r="K87" s="65">
        <v>8</v>
      </c>
      <c r="L87" s="150">
        <v>5</v>
      </c>
      <c r="M87" s="150">
        <v>5</v>
      </c>
      <c r="N87" s="65">
        <v>47.666666666666671</v>
      </c>
      <c r="O87" s="66">
        <v>42.666666666666671</v>
      </c>
      <c r="Q87" s="64" t="s">
        <v>132</v>
      </c>
      <c r="R87" s="65">
        <v>5.6666666666666661</v>
      </c>
      <c r="S87" s="65">
        <v>4.6666666666666661</v>
      </c>
      <c r="T87" s="65">
        <v>8.3333333333333321</v>
      </c>
      <c r="U87" s="65">
        <v>8.3333333333333321</v>
      </c>
      <c r="V87" s="65">
        <v>45.666666666666671</v>
      </c>
      <c r="W87" s="66">
        <v>39.666666666666671</v>
      </c>
      <c r="Y87" s="64" t="s">
        <v>132</v>
      </c>
      <c r="Z87" s="65">
        <v>9</v>
      </c>
      <c r="AA87" s="65">
        <v>7</v>
      </c>
      <c r="AB87" s="65">
        <v>5</v>
      </c>
      <c r="AC87" s="65">
        <v>4</v>
      </c>
      <c r="AD87" s="65">
        <v>40.333333333333329</v>
      </c>
      <c r="AE87" s="66">
        <v>34.333333333333329</v>
      </c>
      <c r="AG87" s="64" t="s">
        <v>132</v>
      </c>
      <c r="AH87" s="65">
        <v>8.3333333333333321</v>
      </c>
      <c r="AI87" s="65">
        <v>4.333333333333333</v>
      </c>
      <c r="AJ87" s="65">
        <v>3</v>
      </c>
      <c r="AK87" s="65">
        <v>2</v>
      </c>
      <c r="AL87" s="65">
        <v>40.833333333333336</v>
      </c>
      <c r="AM87" s="66">
        <v>32.833333333333329</v>
      </c>
      <c r="AO87" s="64" t="s">
        <v>132</v>
      </c>
      <c r="AP87" s="65">
        <v>2</v>
      </c>
      <c r="AQ87" s="65" t="s">
        <v>50</v>
      </c>
      <c r="AR87" s="65">
        <v>8</v>
      </c>
      <c r="AS87" s="65">
        <v>6</v>
      </c>
      <c r="AT87" s="65">
        <v>38.833333333333329</v>
      </c>
      <c r="AU87" s="66">
        <v>30.833333333333329</v>
      </c>
      <c r="AW87" s="64" t="s">
        <v>132</v>
      </c>
      <c r="AX87" s="65">
        <v>9.8333333333333321</v>
      </c>
      <c r="AY87" s="65">
        <v>5.333333333333333</v>
      </c>
      <c r="AZ87" s="65">
        <v>12.166666666666666</v>
      </c>
      <c r="BA87" s="65">
        <v>10.166666666666666</v>
      </c>
      <c r="BB87" s="65">
        <v>33.833333333333329</v>
      </c>
      <c r="BC87" s="66">
        <v>26.833333333333332</v>
      </c>
    </row>
    <row r="88" spans="1:55" x14ac:dyDescent="0.2">
      <c r="A88" s="64" t="s">
        <v>133</v>
      </c>
      <c r="B88" s="65">
        <v>11.916666666666668</v>
      </c>
      <c r="C88" s="65">
        <v>6</v>
      </c>
      <c r="D88" s="150">
        <v>3.1666666666666661</v>
      </c>
      <c r="E88" s="150">
        <v>1.5</v>
      </c>
      <c r="F88" s="65">
        <v>28.5</v>
      </c>
      <c r="G88" s="55">
        <v>23.5</v>
      </c>
      <c r="I88" s="64" t="s">
        <v>133</v>
      </c>
      <c r="J88" s="65">
        <v>3.25</v>
      </c>
      <c r="K88" s="65">
        <v>0.25</v>
      </c>
      <c r="L88" s="150">
        <v>2</v>
      </c>
      <c r="M88" s="150">
        <v>1</v>
      </c>
      <c r="N88" s="65">
        <v>29.833333333333329</v>
      </c>
      <c r="O88" s="55">
        <v>23.833333333333329</v>
      </c>
      <c r="Q88" s="64" t="s">
        <v>133</v>
      </c>
      <c r="R88" s="65">
        <v>3.5</v>
      </c>
      <c r="S88" s="65">
        <v>1</v>
      </c>
      <c r="T88" s="65">
        <v>3.1666666666666661</v>
      </c>
      <c r="U88" s="65">
        <v>3.1666666666666661</v>
      </c>
      <c r="V88" s="65">
        <v>29.166666666666661</v>
      </c>
      <c r="W88" s="55">
        <v>24.166666666666661</v>
      </c>
      <c r="Y88" s="64" t="s">
        <v>133</v>
      </c>
      <c r="Z88" s="65">
        <v>4.833333333333333</v>
      </c>
      <c r="AA88" s="65">
        <v>2.833333333333333</v>
      </c>
      <c r="AB88" s="65">
        <v>5</v>
      </c>
      <c r="AC88" s="65">
        <v>4</v>
      </c>
      <c r="AD88" s="65">
        <v>27.999999999999996</v>
      </c>
      <c r="AE88" s="55">
        <v>21.999999999999996</v>
      </c>
      <c r="AG88" s="64" t="s">
        <v>133</v>
      </c>
      <c r="AH88" s="65">
        <v>3.833333333333333</v>
      </c>
      <c r="AI88" s="65">
        <v>2.833333333333333</v>
      </c>
      <c r="AJ88" s="65">
        <v>1</v>
      </c>
      <c r="AK88" s="65">
        <v>1</v>
      </c>
      <c r="AL88" s="65">
        <v>25.999999999999993</v>
      </c>
      <c r="AM88" s="55">
        <v>18.999999999999993</v>
      </c>
      <c r="AO88" s="64" t="s">
        <v>133</v>
      </c>
      <c r="AP88" s="65">
        <v>4</v>
      </c>
      <c r="AQ88" s="65">
        <v>3</v>
      </c>
      <c r="AR88" s="65">
        <v>2.333333333333333</v>
      </c>
      <c r="AS88" s="65">
        <v>1.833333333333333</v>
      </c>
      <c r="AT88" s="65">
        <v>28.999999999999989</v>
      </c>
      <c r="AU88" s="55">
        <v>20.166666666666657</v>
      </c>
      <c r="AW88" s="64" t="s">
        <v>133</v>
      </c>
      <c r="AX88" s="65">
        <v>3.833333333333333</v>
      </c>
      <c r="AY88" s="65">
        <v>2.333333333333333</v>
      </c>
      <c r="AZ88" s="65">
        <v>7</v>
      </c>
      <c r="BA88" s="65">
        <v>5</v>
      </c>
      <c r="BB88" s="65">
        <v>28.916666666666657</v>
      </c>
      <c r="BC88" s="55">
        <v>21.083333333333325</v>
      </c>
    </row>
    <row r="89" spans="1:55" x14ac:dyDescent="0.2">
      <c r="A89" s="64" t="s">
        <v>134</v>
      </c>
      <c r="B89" s="65">
        <v>55.333333333333329</v>
      </c>
      <c r="C89" s="65">
        <v>38</v>
      </c>
      <c r="D89" s="150">
        <v>19.166666666666664</v>
      </c>
      <c r="E89" s="150">
        <v>2</v>
      </c>
      <c r="F89" s="65">
        <v>99.733333333333306</v>
      </c>
      <c r="G89" s="66">
        <v>35.199999999999996</v>
      </c>
      <c r="I89" s="64" t="s">
        <v>134</v>
      </c>
      <c r="J89" s="65">
        <v>9.5</v>
      </c>
      <c r="K89" s="65">
        <v>4.5</v>
      </c>
      <c r="L89" s="150">
        <v>7.0333333333333332</v>
      </c>
      <c r="M89" s="150">
        <v>1.533333333333333</v>
      </c>
      <c r="N89" s="65">
        <v>109.76666666666665</v>
      </c>
      <c r="O89" s="66">
        <v>37.233333333333348</v>
      </c>
      <c r="Q89" s="64" t="s">
        <v>134</v>
      </c>
      <c r="R89" s="65">
        <v>13.666666666666661</v>
      </c>
      <c r="S89" s="65">
        <v>5.8333333333333321</v>
      </c>
      <c r="T89" s="65">
        <v>19.166666666666664</v>
      </c>
      <c r="U89" s="65">
        <v>5.5</v>
      </c>
      <c r="V89" s="65">
        <v>117.23333333333332</v>
      </c>
      <c r="W89" s="66">
        <v>40.20000000000001</v>
      </c>
      <c r="Y89" s="64" t="s">
        <v>134</v>
      </c>
      <c r="Z89" s="65">
        <v>14.783333333333328</v>
      </c>
      <c r="AA89" s="65">
        <v>5.6166666666666663</v>
      </c>
      <c r="AB89" s="65">
        <v>20</v>
      </c>
      <c r="AC89" s="65">
        <v>7</v>
      </c>
      <c r="AD89" s="65">
        <v>109.06666666666665</v>
      </c>
      <c r="AE89" s="66">
        <v>38.200000000000003</v>
      </c>
      <c r="AG89" s="64" t="s">
        <v>134</v>
      </c>
      <c r="AH89" s="65">
        <v>22</v>
      </c>
      <c r="AI89" s="65">
        <v>6.5</v>
      </c>
      <c r="AJ89" s="65">
        <v>13</v>
      </c>
      <c r="AK89" s="65">
        <v>9</v>
      </c>
      <c r="AL89" s="65">
        <v>92.066666666666677</v>
      </c>
      <c r="AM89" s="66">
        <v>32.700000000000003</v>
      </c>
      <c r="AO89" s="64" t="s">
        <v>134</v>
      </c>
      <c r="AP89" s="65">
        <v>20</v>
      </c>
      <c r="AQ89" s="65">
        <v>7.5</v>
      </c>
      <c r="AR89" s="65">
        <v>19.999999999999996</v>
      </c>
      <c r="AS89" s="65">
        <v>8.5</v>
      </c>
      <c r="AT89" s="65">
        <v>87.90000000000002</v>
      </c>
      <c r="AU89" s="66">
        <v>25.033333333333331</v>
      </c>
      <c r="AW89" s="64" t="s">
        <v>134</v>
      </c>
      <c r="AX89" s="65">
        <v>16.833333333333332</v>
      </c>
      <c r="AY89" s="65">
        <v>6.5</v>
      </c>
      <c r="AZ89" s="65">
        <v>16.566666666666663</v>
      </c>
      <c r="BA89" s="65">
        <v>4.2</v>
      </c>
      <c r="BB89" s="65">
        <v>77.150000000000006</v>
      </c>
      <c r="BC89" s="66">
        <v>20.033333333333331</v>
      </c>
    </row>
    <row r="90" spans="1:55" x14ac:dyDescent="0.2">
      <c r="A90" s="63" t="s">
        <v>135</v>
      </c>
      <c r="B90" s="54">
        <v>4.5</v>
      </c>
      <c r="C90" s="54">
        <v>2.5</v>
      </c>
      <c r="D90" s="54">
        <v>43.5</v>
      </c>
      <c r="E90" s="54">
        <v>30.666666666666664</v>
      </c>
      <c r="F90" s="54">
        <v>383.58333333333337</v>
      </c>
      <c r="G90" s="66">
        <v>230.16666666666669</v>
      </c>
      <c r="I90" s="63" t="s">
        <v>135</v>
      </c>
      <c r="J90" s="54">
        <v>38.166666666666664</v>
      </c>
      <c r="K90" s="54">
        <v>18</v>
      </c>
      <c r="L90" s="54">
        <v>33.333333333333329</v>
      </c>
      <c r="M90" s="54">
        <v>18.333333333333332</v>
      </c>
      <c r="N90" s="54">
        <v>377.91666666666674</v>
      </c>
      <c r="O90" s="66">
        <v>218.99999999999997</v>
      </c>
      <c r="Q90" s="63" t="s">
        <v>135</v>
      </c>
      <c r="R90" s="54">
        <v>45.25</v>
      </c>
      <c r="S90" s="54">
        <v>19.666666666666664</v>
      </c>
      <c r="T90" s="54">
        <v>43.5</v>
      </c>
      <c r="U90" s="54">
        <v>24.666666666666664</v>
      </c>
      <c r="V90" s="54">
        <v>393.45000000000005</v>
      </c>
      <c r="W90" s="66">
        <v>211.7</v>
      </c>
      <c r="Y90" s="63" t="s">
        <v>135</v>
      </c>
      <c r="Z90" s="54">
        <v>68.5</v>
      </c>
      <c r="AA90" s="54">
        <v>28.333333333333332</v>
      </c>
      <c r="AB90" s="54">
        <v>56.499999999999993</v>
      </c>
      <c r="AC90" s="54">
        <v>30.666666666666664</v>
      </c>
      <c r="AD90" s="54">
        <v>387.20000000000005</v>
      </c>
      <c r="AE90" s="66">
        <v>201.2</v>
      </c>
      <c r="AG90" s="63" t="s">
        <v>135</v>
      </c>
      <c r="AH90" s="54">
        <v>79.166666666666657</v>
      </c>
      <c r="AI90" s="54">
        <v>46.333333333333329</v>
      </c>
      <c r="AJ90" s="54">
        <v>60</v>
      </c>
      <c r="AK90" s="54">
        <v>27.5</v>
      </c>
      <c r="AL90" s="54">
        <v>364.53333333333342</v>
      </c>
      <c r="AM90" s="66">
        <v>185.86666666666665</v>
      </c>
      <c r="AO90" s="63" t="s">
        <v>135</v>
      </c>
      <c r="AP90" s="54">
        <v>70.666666666666657</v>
      </c>
      <c r="AQ90" s="54">
        <v>46.333333333333329</v>
      </c>
      <c r="AR90" s="54">
        <v>50.499999999999993</v>
      </c>
      <c r="AS90" s="54">
        <v>22.333333333333332</v>
      </c>
      <c r="AT90" s="54">
        <v>347.53333333333342</v>
      </c>
      <c r="AU90" s="66">
        <v>181.53333333333333</v>
      </c>
      <c r="AW90" s="63" t="s">
        <v>135</v>
      </c>
      <c r="AX90" s="54">
        <v>91.5</v>
      </c>
      <c r="AY90" s="54">
        <v>48.166666666666671</v>
      </c>
      <c r="AZ90" s="54">
        <v>62.599999999999994</v>
      </c>
      <c r="BA90" s="54">
        <v>34</v>
      </c>
      <c r="BB90" s="54">
        <v>337.6</v>
      </c>
      <c r="BC90" s="66">
        <v>178.7</v>
      </c>
    </row>
    <row r="91" spans="1:55" x14ac:dyDescent="0.2">
      <c r="A91" s="64" t="s">
        <v>136</v>
      </c>
      <c r="B91" s="65">
        <v>4</v>
      </c>
      <c r="C91" s="65">
        <v>3</v>
      </c>
      <c r="D91" s="150">
        <v>1</v>
      </c>
      <c r="E91" s="150"/>
      <c r="F91" s="65">
        <v>6</v>
      </c>
      <c r="G91" s="66">
        <v>3</v>
      </c>
      <c r="I91" s="64" t="s">
        <v>136</v>
      </c>
      <c r="J91" s="65">
        <v>3</v>
      </c>
      <c r="K91" s="65">
        <v>1</v>
      </c>
      <c r="L91" s="150">
        <v>1</v>
      </c>
      <c r="M91" s="150"/>
      <c r="N91" s="65">
        <v>8</v>
      </c>
      <c r="O91" s="66">
        <v>4</v>
      </c>
      <c r="Q91" s="64" t="s">
        <v>136</v>
      </c>
      <c r="R91" s="65">
        <v>5</v>
      </c>
      <c r="S91" s="65" t="s">
        <v>50</v>
      </c>
      <c r="T91" s="65">
        <v>1</v>
      </c>
      <c r="U91" s="65">
        <v>1</v>
      </c>
      <c r="V91" s="65">
        <v>8</v>
      </c>
      <c r="W91" s="66">
        <v>4</v>
      </c>
      <c r="Y91" s="64" t="s">
        <v>136</v>
      </c>
      <c r="Z91" s="65">
        <v>2.5</v>
      </c>
      <c r="AA91" s="65" t="s">
        <v>50</v>
      </c>
      <c r="AB91" s="65">
        <v>3</v>
      </c>
      <c r="AC91" s="65">
        <v>1</v>
      </c>
      <c r="AD91" s="65">
        <v>9.25</v>
      </c>
      <c r="AE91" s="66">
        <v>4</v>
      </c>
      <c r="AG91" s="64" t="s">
        <v>136</v>
      </c>
      <c r="AH91" s="65">
        <v>5</v>
      </c>
      <c r="AI91" s="65">
        <v>3</v>
      </c>
      <c r="AJ91" s="65">
        <v>2</v>
      </c>
      <c r="AK91" s="65">
        <v>1</v>
      </c>
      <c r="AL91" s="65">
        <v>6.25</v>
      </c>
      <c r="AM91" s="66">
        <v>3</v>
      </c>
      <c r="AO91" s="64" t="s">
        <v>136</v>
      </c>
      <c r="AP91" s="65">
        <v>2</v>
      </c>
      <c r="AQ91" s="65">
        <v>1</v>
      </c>
      <c r="AR91" s="65">
        <v>1</v>
      </c>
      <c r="AS91" s="65">
        <v>1</v>
      </c>
      <c r="AT91" s="65">
        <v>10.25</v>
      </c>
      <c r="AU91" s="66">
        <v>5</v>
      </c>
      <c r="AW91" s="64" t="s">
        <v>136</v>
      </c>
      <c r="AX91" s="65">
        <v>5</v>
      </c>
      <c r="AY91" s="65">
        <v>1</v>
      </c>
      <c r="AZ91" s="65" t="s">
        <v>50</v>
      </c>
      <c r="BA91" s="65" t="s">
        <v>50</v>
      </c>
      <c r="BB91" s="65">
        <v>9.25</v>
      </c>
      <c r="BC91" s="66">
        <v>4</v>
      </c>
    </row>
    <row r="92" spans="1:55" x14ac:dyDescent="0.2">
      <c r="A92" s="64" t="s">
        <v>137</v>
      </c>
      <c r="B92" s="65">
        <v>2</v>
      </c>
      <c r="C92" s="65">
        <v>2</v>
      </c>
      <c r="D92" s="150">
        <v>6</v>
      </c>
      <c r="E92" s="150">
        <v>10</v>
      </c>
      <c r="F92" s="65">
        <v>46.45</v>
      </c>
      <c r="G92" s="66">
        <v>35.166666666666664</v>
      </c>
      <c r="I92" s="64" t="s">
        <v>137</v>
      </c>
      <c r="J92" s="65">
        <v>3.333333333333333</v>
      </c>
      <c r="K92" s="65">
        <v>1.5</v>
      </c>
      <c r="L92" s="150">
        <v>3</v>
      </c>
      <c r="M92" s="150">
        <v>3</v>
      </c>
      <c r="N92" s="65">
        <v>41.95</v>
      </c>
      <c r="O92" s="66">
        <v>31.666666666666664</v>
      </c>
      <c r="Q92" s="64" t="s">
        <v>137</v>
      </c>
      <c r="R92" s="65">
        <v>6.833333333333333</v>
      </c>
      <c r="S92" s="65">
        <v>6.5</v>
      </c>
      <c r="T92" s="65">
        <v>6</v>
      </c>
      <c r="U92" s="65">
        <v>4</v>
      </c>
      <c r="V92" s="65">
        <v>43.45</v>
      </c>
      <c r="W92" s="66">
        <v>28.666666666666664</v>
      </c>
      <c r="Y92" s="64" t="s">
        <v>137</v>
      </c>
      <c r="Z92" s="65">
        <v>11.5</v>
      </c>
      <c r="AA92" s="65">
        <v>6</v>
      </c>
      <c r="AB92" s="65">
        <v>5.333333333333333</v>
      </c>
      <c r="AC92" s="65">
        <v>3</v>
      </c>
      <c r="AD92" s="65">
        <v>39.783333333333339</v>
      </c>
      <c r="AE92" s="66">
        <v>26.666666666666664</v>
      </c>
      <c r="AG92" s="64" t="s">
        <v>137</v>
      </c>
      <c r="AH92" s="65">
        <v>9</v>
      </c>
      <c r="AI92" s="65">
        <v>6</v>
      </c>
      <c r="AJ92" s="65">
        <v>5.5</v>
      </c>
      <c r="AK92" s="65">
        <v>3.5</v>
      </c>
      <c r="AL92" s="65">
        <v>33.949999999999996</v>
      </c>
      <c r="AM92" s="66">
        <v>22.166666666666664</v>
      </c>
      <c r="AO92" s="64" t="s">
        <v>137</v>
      </c>
      <c r="AP92" s="65">
        <v>4.333333333333333</v>
      </c>
      <c r="AQ92" s="65">
        <v>3.5</v>
      </c>
      <c r="AR92" s="65">
        <v>3.333333333333333</v>
      </c>
      <c r="AS92" s="65">
        <v>2.5</v>
      </c>
      <c r="AT92" s="65">
        <v>32.533333333333331</v>
      </c>
      <c r="AU92" s="66">
        <v>20.666666666666664</v>
      </c>
      <c r="AW92" s="64" t="s">
        <v>137</v>
      </c>
      <c r="AX92" s="65">
        <v>9</v>
      </c>
      <c r="AY92" s="65">
        <v>1.5</v>
      </c>
      <c r="AZ92" s="65">
        <v>4.5</v>
      </c>
      <c r="BA92" s="65">
        <v>2</v>
      </c>
      <c r="BB92" s="65">
        <v>32.899999999999991</v>
      </c>
      <c r="BC92" s="66">
        <v>18.166666666666664</v>
      </c>
    </row>
    <row r="93" spans="1:55" x14ac:dyDescent="0.2">
      <c r="A93" s="64" t="s">
        <v>138</v>
      </c>
      <c r="B93" s="65">
        <v>11.5</v>
      </c>
      <c r="C93" s="65">
        <v>7</v>
      </c>
      <c r="D93" s="150">
        <v>1</v>
      </c>
      <c r="E93" s="150"/>
      <c r="F93" s="65">
        <v>19.499999999999996</v>
      </c>
      <c r="G93" s="55">
        <v>14.416666666666664</v>
      </c>
      <c r="I93" s="64" t="s">
        <v>138</v>
      </c>
      <c r="J93" s="65">
        <v>0.5</v>
      </c>
      <c r="K93" s="65" t="s">
        <v>50</v>
      </c>
      <c r="L93" s="150">
        <v>1</v>
      </c>
      <c r="M93" s="150">
        <v>1</v>
      </c>
      <c r="N93" s="65">
        <v>21.666666666666664</v>
      </c>
      <c r="O93" s="55">
        <v>15.416666666666666</v>
      </c>
      <c r="Q93" s="64" t="s">
        <v>138</v>
      </c>
      <c r="R93" s="65" t="s">
        <v>50</v>
      </c>
      <c r="S93" s="65" t="s">
        <v>50</v>
      </c>
      <c r="T93" s="65">
        <v>1</v>
      </c>
      <c r="U93" s="65" t="s">
        <v>50</v>
      </c>
      <c r="V93" s="65">
        <v>19.366666666666664</v>
      </c>
      <c r="W93" s="55">
        <v>14.616666666666664</v>
      </c>
      <c r="Y93" s="64" t="s">
        <v>138</v>
      </c>
      <c r="Z93" s="65">
        <v>4.5</v>
      </c>
      <c r="AA93" s="65" t="s">
        <v>50</v>
      </c>
      <c r="AB93" s="65">
        <v>2.833333333333333</v>
      </c>
      <c r="AC93" s="65">
        <v>2.333333333333333</v>
      </c>
      <c r="AD93" s="65">
        <v>20.366666666666667</v>
      </c>
      <c r="AE93" s="55">
        <v>14.616666666666667</v>
      </c>
      <c r="AG93" s="64" t="s">
        <v>138</v>
      </c>
      <c r="AH93" s="65">
        <v>7</v>
      </c>
      <c r="AI93" s="65">
        <v>1</v>
      </c>
      <c r="AJ93" s="65">
        <v>2.333333333333333</v>
      </c>
      <c r="AK93" s="65">
        <v>1.333333333333333</v>
      </c>
      <c r="AL93" s="65">
        <v>20.533333333333331</v>
      </c>
      <c r="AM93" s="55">
        <v>15.283333333333331</v>
      </c>
      <c r="AO93" s="64" t="s">
        <v>138</v>
      </c>
      <c r="AP93" s="65">
        <v>2.333333333333333</v>
      </c>
      <c r="AQ93" s="65">
        <v>1.333333333333333</v>
      </c>
      <c r="AR93" s="65">
        <v>3</v>
      </c>
      <c r="AS93" s="65">
        <v>2</v>
      </c>
      <c r="AT93" s="65">
        <v>21.7</v>
      </c>
      <c r="AU93" s="55">
        <v>17.95</v>
      </c>
      <c r="AW93" s="64" t="s">
        <v>138</v>
      </c>
      <c r="AX93" s="65">
        <v>5.333333333333333</v>
      </c>
      <c r="AY93" s="65">
        <v>1.333333333333333</v>
      </c>
      <c r="AZ93" s="65" t="s">
        <v>50</v>
      </c>
      <c r="BA93" s="65" t="s">
        <v>50</v>
      </c>
      <c r="BB93" s="65">
        <v>20.2</v>
      </c>
      <c r="BC93" s="55">
        <v>17.45</v>
      </c>
    </row>
    <row r="94" spans="1:55" x14ac:dyDescent="0.2">
      <c r="A94" s="64" t="s">
        <v>139</v>
      </c>
      <c r="B94" s="65">
        <v>6.5</v>
      </c>
      <c r="C94" s="65">
        <v>6.5</v>
      </c>
      <c r="D94" s="150">
        <v>7</v>
      </c>
      <c r="E94" s="150">
        <v>6</v>
      </c>
      <c r="F94" s="65">
        <v>69.333333333333329</v>
      </c>
      <c r="G94" s="66">
        <v>67</v>
      </c>
      <c r="I94" s="64" t="s">
        <v>139</v>
      </c>
      <c r="J94" s="65">
        <v>2.25</v>
      </c>
      <c r="K94" s="65">
        <v>2.25</v>
      </c>
      <c r="L94" s="150">
        <v>5</v>
      </c>
      <c r="M94" s="150">
        <v>4</v>
      </c>
      <c r="N94" s="65">
        <v>70.666666666666657</v>
      </c>
      <c r="O94" s="66">
        <v>67</v>
      </c>
      <c r="Q94" s="64" t="s">
        <v>139</v>
      </c>
      <c r="R94" s="65">
        <v>7</v>
      </c>
      <c r="S94" s="65">
        <v>5</v>
      </c>
      <c r="T94" s="65">
        <v>7</v>
      </c>
      <c r="U94" s="65">
        <v>7</v>
      </c>
      <c r="V94" s="65">
        <v>75.666666666666657</v>
      </c>
      <c r="W94" s="66">
        <v>72</v>
      </c>
      <c r="Y94" s="64" t="s">
        <v>139</v>
      </c>
      <c r="Z94" s="65">
        <v>12</v>
      </c>
      <c r="AA94" s="65">
        <v>9</v>
      </c>
      <c r="AB94" s="65">
        <v>7</v>
      </c>
      <c r="AC94" s="65">
        <v>7</v>
      </c>
      <c r="AD94" s="65">
        <v>73.666666666666657</v>
      </c>
      <c r="AE94" s="66">
        <v>70</v>
      </c>
      <c r="AG94" s="64" t="s">
        <v>139</v>
      </c>
      <c r="AH94" s="65">
        <v>16</v>
      </c>
      <c r="AI94" s="65">
        <v>15</v>
      </c>
      <c r="AJ94" s="65">
        <v>10</v>
      </c>
      <c r="AK94" s="65">
        <v>10</v>
      </c>
      <c r="AL94" s="65">
        <v>70.666666666666657</v>
      </c>
      <c r="AM94" s="66">
        <v>67</v>
      </c>
      <c r="AO94" s="64" t="s">
        <v>139</v>
      </c>
      <c r="AP94" s="65">
        <v>18</v>
      </c>
      <c r="AQ94" s="65">
        <v>17</v>
      </c>
      <c r="AR94" s="65">
        <v>10.333333333333332</v>
      </c>
      <c r="AS94" s="65">
        <v>9</v>
      </c>
      <c r="AT94" s="65">
        <v>63</v>
      </c>
      <c r="AU94" s="66">
        <v>59</v>
      </c>
      <c r="AW94" s="64" t="s">
        <v>139</v>
      </c>
      <c r="AX94" s="65">
        <v>31.166666666666664</v>
      </c>
      <c r="AY94" s="65">
        <v>29</v>
      </c>
      <c r="AZ94" s="65">
        <v>14.833333333333332</v>
      </c>
      <c r="BA94" s="65">
        <v>13</v>
      </c>
      <c r="BB94" s="65">
        <v>55.166666666666664</v>
      </c>
      <c r="BC94" s="66">
        <v>52</v>
      </c>
    </row>
    <row r="95" spans="1:55" x14ac:dyDescent="0.2">
      <c r="A95" s="64" t="s">
        <v>140</v>
      </c>
      <c r="B95" s="65">
        <v>26.833333333333332</v>
      </c>
      <c r="C95" s="65">
        <v>17</v>
      </c>
      <c r="D95" s="150">
        <v>8.4999999999999982</v>
      </c>
      <c r="E95" s="150">
        <v>8.3333333333333321</v>
      </c>
      <c r="F95" s="65">
        <v>63.666666666666671</v>
      </c>
      <c r="G95" s="66">
        <v>56.166666666666664</v>
      </c>
      <c r="I95" s="64" t="s">
        <v>140</v>
      </c>
      <c r="J95" s="65">
        <v>4.6666666666666661</v>
      </c>
      <c r="K95" s="65">
        <v>3.333333333333333</v>
      </c>
      <c r="L95" s="150">
        <v>6.333333333333333</v>
      </c>
      <c r="M95" s="150">
        <v>5.333333333333333</v>
      </c>
      <c r="N95" s="65">
        <v>55.833333333333336</v>
      </c>
      <c r="O95" s="66">
        <v>48.833333333333329</v>
      </c>
      <c r="Q95" s="64" t="s">
        <v>140</v>
      </c>
      <c r="R95" s="65">
        <v>4</v>
      </c>
      <c r="S95" s="65">
        <v>3</v>
      </c>
      <c r="T95" s="65">
        <v>8.5</v>
      </c>
      <c r="U95" s="65">
        <v>7.5</v>
      </c>
      <c r="V95" s="65">
        <v>49.666666666666679</v>
      </c>
      <c r="W95" s="66">
        <v>43.5</v>
      </c>
      <c r="Y95" s="64" t="s">
        <v>140</v>
      </c>
      <c r="Z95" s="65">
        <v>10.499999999999998</v>
      </c>
      <c r="AA95" s="65">
        <v>8.5</v>
      </c>
      <c r="AB95" s="65">
        <v>5.5</v>
      </c>
      <c r="AC95" s="65">
        <v>5.5</v>
      </c>
      <c r="AD95" s="65">
        <v>44.166666666666671</v>
      </c>
      <c r="AE95" s="66">
        <v>38</v>
      </c>
      <c r="AG95" s="64" t="s">
        <v>140</v>
      </c>
      <c r="AH95" s="65">
        <v>8.3333333333333321</v>
      </c>
      <c r="AI95" s="65">
        <v>8</v>
      </c>
      <c r="AJ95" s="65">
        <v>3</v>
      </c>
      <c r="AK95" s="65">
        <v>2</v>
      </c>
      <c r="AL95" s="65">
        <v>42.666666666666664</v>
      </c>
      <c r="AM95" s="66">
        <v>34.5</v>
      </c>
      <c r="AO95" s="64" t="s">
        <v>140</v>
      </c>
      <c r="AP95" s="65">
        <v>6</v>
      </c>
      <c r="AQ95" s="65">
        <v>6</v>
      </c>
      <c r="AR95" s="65">
        <v>4</v>
      </c>
      <c r="AS95" s="65">
        <v>3</v>
      </c>
      <c r="AT95" s="65">
        <v>39.666666666666664</v>
      </c>
      <c r="AU95" s="66">
        <v>32.5</v>
      </c>
      <c r="AW95" s="64" t="s">
        <v>140</v>
      </c>
      <c r="AX95" s="65">
        <v>9</v>
      </c>
      <c r="AY95" s="65">
        <v>7</v>
      </c>
      <c r="AZ95" s="65">
        <v>8.6666666666666643</v>
      </c>
      <c r="BA95" s="65">
        <v>8</v>
      </c>
      <c r="BB95" s="65">
        <v>37.333333333333329</v>
      </c>
      <c r="BC95" s="66">
        <v>31.5</v>
      </c>
    </row>
    <row r="96" spans="1:55" x14ac:dyDescent="0.2">
      <c r="A96" s="64" t="s">
        <v>141</v>
      </c>
      <c r="B96" s="65"/>
      <c r="C96" s="65"/>
      <c r="D96" s="150">
        <v>19.999999999999996</v>
      </c>
      <c r="E96" s="150">
        <v>6.3333333333333321</v>
      </c>
      <c r="F96" s="65">
        <v>178.63333333333341</v>
      </c>
      <c r="G96" s="66">
        <v>54.416666666666671</v>
      </c>
      <c r="I96" s="64" t="s">
        <v>141</v>
      </c>
      <c r="J96" s="65">
        <v>24.416666666666664</v>
      </c>
      <c r="K96" s="65">
        <v>9.9166666666666661</v>
      </c>
      <c r="L96" s="150">
        <v>17</v>
      </c>
      <c r="M96" s="150">
        <v>5</v>
      </c>
      <c r="N96" s="65">
        <v>179.80000000000007</v>
      </c>
      <c r="O96" s="66">
        <v>52.083333333333321</v>
      </c>
      <c r="Q96" s="64" t="s">
        <v>141</v>
      </c>
      <c r="R96" s="65">
        <v>22.416666666666664</v>
      </c>
      <c r="S96" s="65">
        <v>5.1666666666666661</v>
      </c>
      <c r="T96" s="65">
        <v>19.999999999999996</v>
      </c>
      <c r="U96" s="65">
        <v>5.1666666666666661</v>
      </c>
      <c r="V96" s="65">
        <v>197.30000000000004</v>
      </c>
      <c r="W96" s="66">
        <v>48.916666666666671</v>
      </c>
      <c r="Y96" s="64" t="s">
        <v>141</v>
      </c>
      <c r="Z96" s="65">
        <v>27.499999999999996</v>
      </c>
      <c r="AA96" s="65">
        <v>4.833333333333333</v>
      </c>
      <c r="AB96" s="65">
        <v>32.833333333333329</v>
      </c>
      <c r="AC96" s="65">
        <v>11.833333333333332</v>
      </c>
      <c r="AD96" s="65">
        <v>199.96666666666673</v>
      </c>
      <c r="AE96" s="66">
        <v>47.916666666666671</v>
      </c>
      <c r="AG96" s="64" t="s">
        <v>141</v>
      </c>
      <c r="AH96" s="65">
        <v>33.833333333333329</v>
      </c>
      <c r="AI96" s="65">
        <v>13.333333333333332</v>
      </c>
      <c r="AJ96" s="65">
        <v>37.166666666666664</v>
      </c>
      <c r="AK96" s="65">
        <v>9.6666666666666661</v>
      </c>
      <c r="AL96" s="65">
        <v>190.46666666666675</v>
      </c>
      <c r="AM96" s="66">
        <v>43.916666666666657</v>
      </c>
      <c r="AO96" s="64" t="s">
        <v>141</v>
      </c>
      <c r="AP96" s="65">
        <v>38</v>
      </c>
      <c r="AQ96" s="65">
        <v>17.499999999999996</v>
      </c>
      <c r="AR96" s="65">
        <v>28.833333333333329</v>
      </c>
      <c r="AS96" s="65">
        <v>4.833333333333333</v>
      </c>
      <c r="AT96" s="65">
        <v>180.38333333333341</v>
      </c>
      <c r="AU96" s="66">
        <v>46.416666666666657</v>
      </c>
      <c r="AW96" s="64" t="s">
        <v>141</v>
      </c>
      <c r="AX96" s="65">
        <v>31.999999999999993</v>
      </c>
      <c r="AY96" s="65">
        <v>8.3333333333333321</v>
      </c>
      <c r="AZ96" s="65">
        <v>34.599999999999994</v>
      </c>
      <c r="BA96" s="65">
        <v>11</v>
      </c>
      <c r="BB96" s="65">
        <v>182.75000000000009</v>
      </c>
      <c r="BC96" s="66">
        <v>55.583333333333329</v>
      </c>
    </row>
    <row r="98" spans="41:42" x14ac:dyDescent="0.2">
      <c r="AO98" s="64" t="s">
        <v>231</v>
      </c>
      <c r="AP98" s="65">
        <v>1</v>
      </c>
    </row>
  </sheetData>
  <mergeCells count="42">
    <mergeCell ref="AW3:AY3"/>
    <mergeCell ref="BA3:BC3"/>
    <mergeCell ref="AW4:AW5"/>
    <mergeCell ref="AX4:AY4"/>
    <mergeCell ref="AZ4:BA4"/>
    <mergeCell ref="BB4:BC4"/>
    <mergeCell ref="AO3:AQ3"/>
    <mergeCell ref="AS3:AU3"/>
    <mergeCell ref="AO4:AO5"/>
    <mergeCell ref="AP4:AQ4"/>
    <mergeCell ref="AR4:AS4"/>
    <mergeCell ref="AT4:AU4"/>
    <mergeCell ref="AG3:AI3"/>
    <mergeCell ref="AK3:AM3"/>
    <mergeCell ref="AG4:AG5"/>
    <mergeCell ref="AH4:AI4"/>
    <mergeCell ref="AJ4:AK4"/>
    <mergeCell ref="AL4:AM4"/>
    <mergeCell ref="Y3:AA3"/>
    <mergeCell ref="AC3:AE3"/>
    <mergeCell ref="Y4:Y5"/>
    <mergeCell ref="Z4:AA4"/>
    <mergeCell ref="AB4:AC4"/>
    <mergeCell ref="AD4:AE4"/>
    <mergeCell ref="Q3:S3"/>
    <mergeCell ref="U3:W3"/>
    <mergeCell ref="Q4:Q5"/>
    <mergeCell ref="R4:S4"/>
    <mergeCell ref="T4:U4"/>
    <mergeCell ref="V4:W4"/>
    <mergeCell ref="I3:K3"/>
    <mergeCell ref="M3:O3"/>
    <mergeCell ref="I4:I5"/>
    <mergeCell ref="J4:K4"/>
    <mergeCell ref="L4:M4"/>
    <mergeCell ref="N4:O4"/>
    <mergeCell ref="A3:C3"/>
    <mergeCell ref="E3:G3"/>
    <mergeCell ref="A4:A5"/>
    <mergeCell ref="B4:C4"/>
    <mergeCell ref="D4:E4"/>
    <mergeCell ref="F4:G4"/>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165"/>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299</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300</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301</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302</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18684</v>
      </c>
      <c r="C9" s="55">
        <v>8220</v>
      </c>
      <c r="D9" s="55">
        <v>10464</v>
      </c>
      <c r="E9" s="55">
        <v>18407</v>
      </c>
      <c r="F9" s="55">
        <v>278</v>
      </c>
      <c r="G9" s="55">
        <v>4066</v>
      </c>
      <c r="H9" s="55">
        <v>1565</v>
      </c>
      <c r="I9" s="55">
        <v>2501</v>
      </c>
      <c r="J9" s="79">
        <v>17068</v>
      </c>
      <c r="K9" s="55">
        <v>14409</v>
      </c>
      <c r="L9" s="55">
        <v>2659</v>
      </c>
      <c r="M9" s="55">
        <v>16520</v>
      </c>
      <c r="N9" s="55">
        <v>548</v>
      </c>
      <c r="O9" s="55">
        <v>2890</v>
      </c>
      <c r="P9" s="55">
        <v>2441</v>
      </c>
      <c r="Q9" s="80">
        <v>449</v>
      </c>
      <c r="R9" s="79">
        <v>31255</v>
      </c>
      <c r="S9" s="55">
        <v>22998</v>
      </c>
      <c r="T9" s="55">
        <v>8257</v>
      </c>
      <c r="U9" s="55">
        <v>30896</v>
      </c>
      <c r="V9" s="55">
        <v>360</v>
      </c>
      <c r="W9" s="55">
        <v>7012</v>
      </c>
      <c r="X9" s="55">
        <v>5012</v>
      </c>
      <c r="Y9" s="80">
        <v>2000</v>
      </c>
      <c r="Z9" s="92"/>
      <c r="AA9" s="110" t="s">
        <v>51</v>
      </c>
      <c r="AB9" s="114">
        <v>7.2491095746909711</v>
      </c>
      <c r="AC9" s="115">
        <v>7.2882032185131003</v>
      </c>
      <c r="AD9" s="115">
        <v>7.2186924398269836</v>
      </c>
      <c r="AE9" s="115">
        <v>7.2798101641289303</v>
      </c>
      <c r="AF9" s="115">
        <v>5.6642216788916055</v>
      </c>
      <c r="AG9" s="115">
        <v>7.4799021321216355</v>
      </c>
      <c r="AH9" s="115">
        <v>7.1337405415261195</v>
      </c>
      <c r="AI9" s="115">
        <v>7.7141358995712661</v>
      </c>
      <c r="AJ9" s="114">
        <v>6.6221260019709627</v>
      </c>
      <c r="AK9" s="115">
        <v>12.775635057853437</v>
      </c>
      <c r="AL9" s="115">
        <v>1.8343370792717841</v>
      </c>
      <c r="AM9" s="115">
        <v>6.5335178959857618</v>
      </c>
      <c r="AN9" s="115">
        <v>11.165444172779136</v>
      </c>
      <c r="AO9" s="115">
        <v>5.3165069261759781</v>
      </c>
      <c r="AP9" s="115">
        <v>11.126811924514541</v>
      </c>
      <c r="AQ9" s="116">
        <v>1.3849048456247495</v>
      </c>
      <c r="AR9" s="114">
        <v>12.126467552824142</v>
      </c>
      <c r="AS9" s="115">
        <v>20.391009442745045</v>
      </c>
      <c r="AT9" s="115">
        <v>5.6961719682388567</v>
      </c>
      <c r="AU9" s="115">
        <v>12.2191022345264</v>
      </c>
      <c r="AV9" s="115">
        <v>7.3349633251833746</v>
      </c>
      <c r="AW9" s="115">
        <v>12.899427877628359</v>
      </c>
      <c r="AX9" s="115">
        <v>22.84620293554563</v>
      </c>
      <c r="AY9" s="116">
        <v>6.1688411831837389</v>
      </c>
      <c r="AZ9" s="85"/>
      <c r="BA9" s="110" t="s">
        <v>51</v>
      </c>
      <c r="BB9" s="88">
        <v>257742</v>
      </c>
      <c r="BC9" s="55">
        <v>112785</v>
      </c>
      <c r="BD9" s="55">
        <v>144957</v>
      </c>
      <c r="BE9" s="55">
        <v>252850</v>
      </c>
      <c r="BF9" s="80">
        <v>4908</v>
      </c>
      <c r="BG9" s="88">
        <v>54359</v>
      </c>
      <c r="BH9" s="55">
        <v>21938</v>
      </c>
      <c r="BI9" s="80">
        <v>32421</v>
      </c>
      <c r="BJ9" s="92"/>
      <c r="BK9" s="166"/>
      <c r="BL9" s="92"/>
    </row>
    <row r="10" spans="1:64" s="15" customFormat="1" ht="12.75" customHeight="1" x14ac:dyDescent="0.2">
      <c r="A10" s="111" t="s">
        <v>52</v>
      </c>
      <c r="B10" s="79">
        <v>2927</v>
      </c>
      <c r="C10" s="55">
        <v>1280</v>
      </c>
      <c r="D10" s="55">
        <v>1647</v>
      </c>
      <c r="E10" s="55">
        <v>2789</v>
      </c>
      <c r="F10" s="55">
        <v>139</v>
      </c>
      <c r="G10" s="55">
        <v>594</v>
      </c>
      <c r="H10" s="55">
        <v>223</v>
      </c>
      <c r="I10" s="55">
        <v>371</v>
      </c>
      <c r="J10" s="79">
        <v>2808</v>
      </c>
      <c r="K10" s="55">
        <v>2330</v>
      </c>
      <c r="L10" s="55">
        <v>478</v>
      </c>
      <c r="M10" s="55">
        <v>2496</v>
      </c>
      <c r="N10" s="55">
        <v>312</v>
      </c>
      <c r="O10" s="55">
        <v>480</v>
      </c>
      <c r="P10" s="55">
        <v>400</v>
      </c>
      <c r="Q10" s="80">
        <v>80</v>
      </c>
      <c r="R10" s="79">
        <v>3333</v>
      </c>
      <c r="S10" s="55">
        <v>2212</v>
      </c>
      <c r="T10" s="55">
        <v>1121</v>
      </c>
      <c r="U10" s="55">
        <v>3185</v>
      </c>
      <c r="V10" s="55">
        <v>149</v>
      </c>
      <c r="W10" s="55">
        <v>731</v>
      </c>
      <c r="X10" s="55">
        <v>454</v>
      </c>
      <c r="Y10" s="80">
        <v>277</v>
      </c>
      <c r="AA10" s="111" t="s">
        <v>52</v>
      </c>
      <c r="AB10" s="114">
        <v>7.9657096203565105</v>
      </c>
      <c r="AC10" s="115">
        <v>7.530740718950403</v>
      </c>
      <c r="AD10" s="115">
        <v>8.3400850719060156</v>
      </c>
      <c r="AE10" s="115">
        <v>8.1433034541154488</v>
      </c>
      <c r="AF10" s="115">
        <v>5.5577768892443018</v>
      </c>
      <c r="AG10" s="115">
        <v>8.1092150170648463</v>
      </c>
      <c r="AH10" s="115">
        <v>7.1155073388640719</v>
      </c>
      <c r="AI10" s="115">
        <v>8.8523025530899559</v>
      </c>
      <c r="AJ10" s="114">
        <v>7.6418560348346709</v>
      </c>
      <c r="AK10" s="115">
        <v>13.708301464964407</v>
      </c>
      <c r="AL10" s="115">
        <v>2.4204982783066638</v>
      </c>
      <c r="AM10" s="115">
        <v>7.2878040234751378</v>
      </c>
      <c r="AN10" s="115">
        <v>12.475009996001599</v>
      </c>
      <c r="AO10" s="115">
        <v>6.5529010238907848</v>
      </c>
      <c r="AP10" s="115">
        <v>12.763241863433311</v>
      </c>
      <c r="AQ10" s="116">
        <v>1.9088523025530899</v>
      </c>
      <c r="AR10" s="114">
        <v>9.0706218533133764</v>
      </c>
      <c r="AS10" s="115">
        <v>13.014061304936163</v>
      </c>
      <c r="AT10" s="115">
        <v>5.6765242049827833</v>
      </c>
      <c r="AU10" s="115">
        <v>9.2995415924552542</v>
      </c>
      <c r="AV10" s="115">
        <v>5.9576169532187127</v>
      </c>
      <c r="AW10" s="115">
        <v>9.9795221843003414</v>
      </c>
      <c r="AX10" s="115">
        <v>14.486279514996808</v>
      </c>
      <c r="AY10" s="116">
        <v>6.6094010975900748</v>
      </c>
      <c r="AZ10" s="85"/>
      <c r="BA10" s="111" t="s">
        <v>52</v>
      </c>
      <c r="BB10" s="88">
        <v>36745</v>
      </c>
      <c r="BC10" s="55">
        <v>16997</v>
      </c>
      <c r="BD10" s="55">
        <v>19748</v>
      </c>
      <c r="BE10" s="55">
        <v>34249</v>
      </c>
      <c r="BF10" s="80">
        <v>2501</v>
      </c>
      <c r="BG10" s="88">
        <v>7325</v>
      </c>
      <c r="BH10" s="55">
        <v>3134</v>
      </c>
      <c r="BI10" s="80">
        <v>4191</v>
      </c>
      <c r="BK10" s="130"/>
    </row>
    <row r="11" spans="1:64" s="15" customFormat="1" ht="12.75" customHeight="1" x14ac:dyDescent="0.2">
      <c r="A11" s="111" t="s">
        <v>53</v>
      </c>
      <c r="B11" s="79">
        <v>2447</v>
      </c>
      <c r="C11" s="55">
        <v>1065</v>
      </c>
      <c r="D11" s="55">
        <v>1382</v>
      </c>
      <c r="E11" s="55">
        <v>2417</v>
      </c>
      <c r="F11" s="55">
        <v>30</v>
      </c>
      <c r="G11" s="55">
        <v>491</v>
      </c>
      <c r="H11" s="55">
        <v>186</v>
      </c>
      <c r="I11" s="55">
        <v>305</v>
      </c>
      <c r="J11" s="79">
        <v>2254</v>
      </c>
      <c r="K11" s="55">
        <v>1908</v>
      </c>
      <c r="L11" s="55">
        <v>346</v>
      </c>
      <c r="M11" s="55">
        <v>2199</v>
      </c>
      <c r="N11" s="55">
        <v>55</v>
      </c>
      <c r="O11" s="55">
        <v>375</v>
      </c>
      <c r="P11" s="55">
        <v>323</v>
      </c>
      <c r="Q11" s="80">
        <v>52</v>
      </c>
      <c r="R11" s="79">
        <v>3406</v>
      </c>
      <c r="S11" s="55">
        <v>2484</v>
      </c>
      <c r="T11" s="55">
        <v>922</v>
      </c>
      <c r="U11" s="55">
        <v>3353</v>
      </c>
      <c r="V11" s="55">
        <v>53</v>
      </c>
      <c r="W11" s="55">
        <v>768</v>
      </c>
      <c r="X11" s="55">
        <v>538</v>
      </c>
      <c r="Y11" s="80">
        <v>230</v>
      </c>
      <c r="AA11" s="111" t="s">
        <v>53</v>
      </c>
      <c r="AB11" s="114">
        <v>7.1518339909396458</v>
      </c>
      <c r="AC11" s="115">
        <v>7.1789686552072798</v>
      </c>
      <c r="AD11" s="115">
        <v>7.1310629514963875</v>
      </c>
      <c r="AE11" s="115">
        <v>7.1857533594957781</v>
      </c>
      <c r="AF11" s="115">
        <v>5.1724137931034484</v>
      </c>
      <c r="AG11" s="115">
        <v>7.1138800347725297</v>
      </c>
      <c r="AH11" s="115">
        <v>6.8206820682068212</v>
      </c>
      <c r="AI11" s="115">
        <v>7.3053892215568865</v>
      </c>
      <c r="AJ11" s="114">
        <v>6.5877539091041939</v>
      </c>
      <c r="AK11" s="115">
        <v>12.861476238624874</v>
      </c>
      <c r="AL11" s="115">
        <v>1.7853457172342622</v>
      </c>
      <c r="AM11" s="115">
        <v>6.5376382447377814</v>
      </c>
      <c r="AN11" s="115">
        <v>9.4827586206896548</v>
      </c>
      <c r="AO11" s="115">
        <v>5.4332077658649673</v>
      </c>
      <c r="AP11" s="115">
        <v>11.844517785111844</v>
      </c>
      <c r="AQ11" s="116">
        <v>1.2455089820359282</v>
      </c>
      <c r="AR11" s="114">
        <v>9.9546982317696919</v>
      </c>
      <c r="AS11" s="115">
        <v>16.744186046511629</v>
      </c>
      <c r="AT11" s="115">
        <v>4.757481940144479</v>
      </c>
      <c r="AU11" s="115">
        <v>9.9684861457961702</v>
      </c>
      <c r="AV11" s="115">
        <v>9.137931034482758</v>
      </c>
      <c r="AW11" s="115">
        <v>11.127209504491452</v>
      </c>
      <c r="AX11" s="115">
        <v>19.728639530619731</v>
      </c>
      <c r="AY11" s="116">
        <v>5.5089820359281436</v>
      </c>
      <c r="AZ11" s="85"/>
      <c r="BA11" s="111" t="s">
        <v>53</v>
      </c>
      <c r="BB11" s="88">
        <v>34215</v>
      </c>
      <c r="BC11" s="55">
        <v>14835</v>
      </c>
      <c r="BD11" s="55">
        <v>19380</v>
      </c>
      <c r="BE11" s="55">
        <v>33636</v>
      </c>
      <c r="BF11" s="80">
        <v>580</v>
      </c>
      <c r="BG11" s="88">
        <v>6902</v>
      </c>
      <c r="BH11" s="55">
        <v>2727</v>
      </c>
      <c r="BI11" s="80">
        <v>4175</v>
      </c>
      <c r="BK11" s="130"/>
    </row>
    <row r="12" spans="1:64" s="15" customFormat="1" ht="12.75" customHeight="1" x14ac:dyDescent="0.2">
      <c r="A12" s="112" t="s">
        <v>54</v>
      </c>
      <c r="B12" s="81">
        <v>146</v>
      </c>
      <c r="C12" s="66">
        <v>60</v>
      </c>
      <c r="D12" s="66">
        <v>86</v>
      </c>
      <c r="E12" s="66">
        <v>146</v>
      </c>
      <c r="F12" s="66">
        <v>0</v>
      </c>
      <c r="G12" s="66">
        <v>22</v>
      </c>
      <c r="H12" s="66">
        <v>9</v>
      </c>
      <c r="I12" s="66">
        <v>13</v>
      </c>
      <c r="J12" s="81">
        <v>155</v>
      </c>
      <c r="K12" s="66">
        <v>139</v>
      </c>
      <c r="L12" s="66">
        <v>16</v>
      </c>
      <c r="M12" s="66">
        <v>155</v>
      </c>
      <c r="N12" s="66">
        <v>0</v>
      </c>
      <c r="O12" s="66">
        <v>23</v>
      </c>
      <c r="P12" s="66">
        <v>20</v>
      </c>
      <c r="Q12" s="82">
        <v>3</v>
      </c>
      <c r="R12" s="81">
        <v>244</v>
      </c>
      <c r="S12" s="66">
        <v>186</v>
      </c>
      <c r="T12" s="66">
        <v>58</v>
      </c>
      <c r="U12" s="66">
        <v>242</v>
      </c>
      <c r="V12" s="66">
        <v>2</v>
      </c>
      <c r="W12" s="66">
        <v>59</v>
      </c>
      <c r="X12" s="66">
        <v>37</v>
      </c>
      <c r="Y12" s="82">
        <v>22</v>
      </c>
      <c r="AA12" s="112" t="s">
        <v>54</v>
      </c>
      <c r="AB12" s="117">
        <v>6.2580368624089155</v>
      </c>
      <c r="AC12" s="118">
        <v>6.0362173038229372</v>
      </c>
      <c r="AD12" s="118">
        <v>6.422703510082151</v>
      </c>
      <c r="AE12" s="118">
        <v>6.3012516184721621</v>
      </c>
      <c r="AF12" s="118">
        <v>0</v>
      </c>
      <c r="AG12" s="118">
        <v>4.4624746450304258</v>
      </c>
      <c r="AH12" s="118">
        <v>5.5555555555555554</v>
      </c>
      <c r="AI12" s="118">
        <v>3.9274924471299091</v>
      </c>
      <c r="AJ12" s="117">
        <v>6.6438062580368618</v>
      </c>
      <c r="AK12" s="118">
        <v>13.98390342052314</v>
      </c>
      <c r="AL12" s="118">
        <v>1.194921583271098</v>
      </c>
      <c r="AM12" s="118">
        <v>6.6896849374190772</v>
      </c>
      <c r="AN12" s="118">
        <v>0</v>
      </c>
      <c r="AO12" s="118">
        <v>4.6653144016227177</v>
      </c>
      <c r="AP12" s="118">
        <v>12.345679012345679</v>
      </c>
      <c r="AQ12" s="119">
        <v>0.90634441087613304</v>
      </c>
      <c r="AR12" s="117">
        <v>10.458636948135448</v>
      </c>
      <c r="AS12" s="118">
        <v>18.712273641851105</v>
      </c>
      <c r="AT12" s="118">
        <v>4.33159073935773</v>
      </c>
      <c r="AU12" s="118">
        <v>10.444540353905913</v>
      </c>
      <c r="AV12" s="118">
        <v>12.5</v>
      </c>
      <c r="AW12" s="118">
        <v>11.967545638945234</v>
      </c>
      <c r="AX12" s="118">
        <v>22.839506172839506</v>
      </c>
      <c r="AY12" s="119">
        <v>6.6465256797583088</v>
      </c>
      <c r="AZ12" s="86"/>
      <c r="BA12" s="112" t="s">
        <v>54</v>
      </c>
      <c r="BB12" s="89">
        <v>2333</v>
      </c>
      <c r="BC12" s="66">
        <v>994</v>
      </c>
      <c r="BD12" s="66">
        <v>1339</v>
      </c>
      <c r="BE12" s="66">
        <v>2317</v>
      </c>
      <c r="BF12" s="82">
        <v>16</v>
      </c>
      <c r="BG12" s="89">
        <v>493</v>
      </c>
      <c r="BH12" s="66">
        <v>162</v>
      </c>
      <c r="BI12" s="82">
        <v>331</v>
      </c>
      <c r="BK12" s="167"/>
    </row>
    <row r="13" spans="1:64" s="15" customFormat="1" ht="12.75" customHeight="1" x14ac:dyDescent="0.2">
      <c r="A13" s="112" t="s">
        <v>55</v>
      </c>
      <c r="B13" s="81">
        <v>165</v>
      </c>
      <c r="C13" s="66">
        <v>58</v>
      </c>
      <c r="D13" s="66">
        <v>107</v>
      </c>
      <c r="E13" s="66">
        <v>162</v>
      </c>
      <c r="F13" s="95">
        <v>3</v>
      </c>
      <c r="G13" s="66">
        <v>25</v>
      </c>
      <c r="H13" s="66">
        <v>8</v>
      </c>
      <c r="I13" s="66">
        <v>17</v>
      </c>
      <c r="J13" s="81">
        <v>121</v>
      </c>
      <c r="K13" s="66">
        <v>100</v>
      </c>
      <c r="L13" s="66">
        <v>21</v>
      </c>
      <c r="M13" s="66">
        <v>119</v>
      </c>
      <c r="N13" s="66">
        <v>2</v>
      </c>
      <c r="O13" s="66">
        <v>18</v>
      </c>
      <c r="P13" s="66">
        <v>14</v>
      </c>
      <c r="Q13" s="82">
        <v>4</v>
      </c>
      <c r="R13" s="81">
        <v>221</v>
      </c>
      <c r="S13" s="66">
        <v>160</v>
      </c>
      <c r="T13" s="66">
        <v>61</v>
      </c>
      <c r="U13" s="66">
        <v>215</v>
      </c>
      <c r="V13" s="66">
        <v>6</v>
      </c>
      <c r="W13" s="66">
        <v>52</v>
      </c>
      <c r="X13" s="66">
        <v>36</v>
      </c>
      <c r="Y13" s="82">
        <v>16</v>
      </c>
      <c r="AA13" s="112" t="s">
        <v>55</v>
      </c>
      <c r="AB13" s="117">
        <v>7.4762120525600357</v>
      </c>
      <c r="AC13" s="118">
        <v>6.4017660044150109</v>
      </c>
      <c r="AD13" s="118">
        <v>8.2244427363566484</v>
      </c>
      <c r="AE13" s="118">
        <v>7.4619990787655448</v>
      </c>
      <c r="AF13" s="118">
        <v>8.3333333333333321</v>
      </c>
      <c r="AG13" s="118">
        <v>5.3995680345572357</v>
      </c>
      <c r="AH13" s="118">
        <v>5.0632911392405067</v>
      </c>
      <c r="AI13" s="118">
        <v>5.5737704918032787</v>
      </c>
      <c r="AJ13" s="117">
        <v>5.4825555052106933</v>
      </c>
      <c r="AK13" s="118">
        <v>11.037527593818984</v>
      </c>
      <c r="AL13" s="118">
        <v>1.6141429669485012</v>
      </c>
      <c r="AM13" s="118">
        <v>5.4813450023030859</v>
      </c>
      <c r="AN13" s="118">
        <v>5.5555555555555554</v>
      </c>
      <c r="AO13" s="118">
        <v>3.8876889848812093</v>
      </c>
      <c r="AP13" s="118">
        <v>8.8607594936708853</v>
      </c>
      <c r="AQ13" s="119">
        <v>1.3114754098360655</v>
      </c>
      <c r="AR13" s="117">
        <v>10.013593112822837</v>
      </c>
      <c r="AS13" s="118">
        <v>17.660044150110377</v>
      </c>
      <c r="AT13" s="118">
        <v>4.6887009992313606</v>
      </c>
      <c r="AU13" s="118">
        <v>9.9032703823122983</v>
      </c>
      <c r="AV13" s="118">
        <v>16.666666666666664</v>
      </c>
      <c r="AW13" s="118">
        <v>11.23110151187905</v>
      </c>
      <c r="AX13" s="118">
        <v>22.784810126582279</v>
      </c>
      <c r="AY13" s="119">
        <v>5.2459016393442619</v>
      </c>
      <c r="AZ13" s="86"/>
      <c r="BA13" s="112" t="s">
        <v>55</v>
      </c>
      <c r="BB13" s="89">
        <v>2207</v>
      </c>
      <c r="BC13" s="66">
        <v>906</v>
      </c>
      <c r="BD13" s="66">
        <v>1301</v>
      </c>
      <c r="BE13" s="66">
        <v>2171</v>
      </c>
      <c r="BF13" s="82">
        <v>36</v>
      </c>
      <c r="BG13" s="89">
        <v>463</v>
      </c>
      <c r="BH13" s="66">
        <v>158</v>
      </c>
      <c r="BI13" s="82">
        <v>305</v>
      </c>
      <c r="BK13" s="167"/>
    </row>
    <row r="14" spans="1:64" ht="12.75" customHeight="1" x14ac:dyDescent="0.2">
      <c r="A14" s="112" t="s">
        <v>56</v>
      </c>
      <c r="B14" s="81">
        <v>261</v>
      </c>
      <c r="C14" s="66">
        <v>111</v>
      </c>
      <c r="D14" s="66">
        <v>150</v>
      </c>
      <c r="E14" s="66">
        <v>258</v>
      </c>
      <c r="F14" s="66">
        <v>3</v>
      </c>
      <c r="G14" s="66">
        <v>49</v>
      </c>
      <c r="H14" s="66">
        <v>14</v>
      </c>
      <c r="I14" s="66">
        <v>35</v>
      </c>
      <c r="J14" s="81">
        <v>264</v>
      </c>
      <c r="K14" s="66">
        <v>232</v>
      </c>
      <c r="L14" s="66">
        <v>32</v>
      </c>
      <c r="M14" s="66">
        <v>257</v>
      </c>
      <c r="N14" s="66">
        <v>7</v>
      </c>
      <c r="O14" s="66">
        <v>34</v>
      </c>
      <c r="P14" s="66">
        <v>30</v>
      </c>
      <c r="Q14" s="82">
        <v>4</v>
      </c>
      <c r="R14" s="81">
        <v>343</v>
      </c>
      <c r="S14" s="66">
        <v>264</v>
      </c>
      <c r="T14" s="66">
        <v>79</v>
      </c>
      <c r="U14" s="66">
        <v>338</v>
      </c>
      <c r="V14" s="66">
        <v>5</v>
      </c>
      <c r="W14" s="66">
        <v>86</v>
      </c>
      <c r="X14" s="66">
        <v>61</v>
      </c>
      <c r="Y14" s="82">
        <v>25</v>
      </c>
      <c r="AA14" s="112" t="s">
        <v>56</v>
      </c>
      <c r="AB14" s="117">
        <v>6.9711538461538467</v>
      </c>
      <c r="AC14" s="118">
        <v>6.6467065868263466</v>
      </c>
      <c r="AD14" s="118">
        <v>7.2324011571841842</v>
      </c>
      <c r="AE14" s="118">
        <v>7.0089649551752249</v>
      </c>
      <c r="AF14" s="118">
        <v>4.7619047619047619</v>
      </c>
      <c r="AG14" s="118">
        <v>6.5420560747663545</v>
      </c>
      <c r="AH14" s="118">
        <v>4.8109965635738838</v>
      </c>
      <c r="AI14" s="118">
        <v>7.6419213973799121</v>
      </c>
      <c r="AJ14" s="117">
        <v>7.0512820512820511</v>
      </c>
      <c r="AK14" s="118">
        <v>13.892215568862277</v>
      </c>
      <c r="AL14" s="118">
        <v>1.5429122468659595</v>
      </c>
      <c r="AM14" s="118">
        <v>6.9817984243412106</v>
      </c>
      <c r="AN14" s="118">
        <v>11.111111111111111</v>
      </c>
      <c r="AO14" s="118">
        <v>4.539385847797063</v>
      </c>
      <c r="AP14" s="118">
        <v>10.309278350515463</v>
      </c>
      <c r="AQ14" s="119">
        <v>0.87336244541484709</v>
      </c>
      <c r="AR14" s="117">
        <v>9.1613247863247853</v>
      </c>
      <c r="AS14" s="118">
        <v>15.808383233532936</v>
      </c>
      <c r="AT14" s="118">
        <v>3.8090646094503375</v>
      </c>
      <c r="AU14" s="118">
        <v>9.1822874218962234</v>
      </c>
      <c r="AV14" s="118">
        <v>7.9365079365079358</v>
      </c>
      <c r="AW14" s="118">
        <v>11.481975967957277</v>
      </c>
      <c r="AX14" s="118">
        <v>20.962199312714777</v>
      </c>
      <c r="AY14" s="119">
        <v>5.4585152838427948</v>
      </c>
      <c r="AZ14" s="86"/>
      <c r="BA14" s="112" t="s">
        <v>56</v>
      </c>
      <c r="BB14" s="89">
        <v>3744</v>
      </c>
      <c r="BC14" s="66">
        <v>1670</v>
      </c>
      <c r="BD14" s="66">
        <v>2074</v>
      </c>
      <c r="BE14" s="66">
        <v>3681</v>
      </c>
      <c r="BF14" s="82">
        <v>63</v>
      </c>
      <c r="BG14" s="89">
        <v>749</v>
      </c>
      <c r="BH14" s="66">
        <v>291</v>
      </c>
      <c r="BI14" s="82">
        <v>458</v>
      </c>
      <c r="BK14" s="130"/>
    </row>
    <row r="15" spans="1:64" ht="12.75" customHeight="1" x14ac:dyDescent="0.2">
      <c r="A15" s="112" t="s">
        <v>57</v>
      </c>
      <c r="B15" s="81">
        <v>160</v>
      </c>
      <c r="C15" s="66">
        <v>65</v>
      </c>
      <c r="D15" s="66">
        <v>95</v>
      </c>
      <c r="E15" s="66">
        <v>159</v>
      </c>
      <c r="F15" s="66">
        <v>1</v>
      </c>
      <c r="G15" s="66">
        <v>38</v>
      </c>
      <c r="H15" s="66">
        <v>12</v>
      </c>
      <c r="I15" s="66">
        <v>26</v>
      </c>
      <c r="J15" s="81">
        <v>164</v>
      </c>
      <c r="K15" s="66">
        <v>132</v>
      </c>
      <c r="L15" s="66">
        <v>32</v>
      </c>
      <c r="M15" s="66">
        <v>161</v>
      </c>
      <c r="N15" s="66">
        <v>3</v>
      </c>
      <c r="O15" s="66">
        <v>26</v>
      </c>
      <c r="P15" s="66">
        <v>22</v>
      </c>
      <c r="Q15" s="82">
        <v>4</v>
      </c>
      <c r="R15" s="81">
        <v>217</v>
      </c>
      <c r="S15" s="66">
        <v>157</v>
      </c>
      <c r="T15" s="66">
        <v>60</v>
      </c>
      <c r="U15" s="66">
        <v>214</v>
      </c>
      <c r="V15" s="66">
        <v>3</v>
      </c>
      <c r="W15" s="66">
        <v>49</v>
      </c>
      <c r="X15" s="66">
        <v>35</v>
      </c>
      <c r="Y15" s="82">
        <v>14</v>
      </c>
      <c r="AA15" s="112" t="s">
        <v>57</v>
      </c>
      <c r="AB15" s="117">
        <v>7.4142724745134378</v>
      </c>
      <c r="AC15" s="118">
        <v>7.2062084257206216</v>
      </c>
      <c r="AD15" s="118">
        <v>7.5636942675159231</v>
      </c>
      <c r="AE15" s="118">
        <v>7.4507966260543581</v>
      </c>
      <c r="AF15" s="118">
        <v>4.1666666666666661</v>
      </c>
      <c r="AG15" s="118">
        <v>8.5972850678733028</v>
      </c>
      <c r="AH15" s="118">
        <v>7.5</v>
      </c>
      <c r="AI15" s="118">
        <v>9.2198581560283674</v>
      </c>
      <c r="AJ15" s="117">
        <v>7.5996292863762749</v>
      </c>
      <c r="AK15" s="118">
        <v>14.634146341463413</v>
      </c>
      <c r="AL15" s="118">
        <v>2.547770700636943</v>
      </c>
      <c r="AM15" s="118">
        <v>7.5445173383317714</v>
      </c>
      <c r="AN15" s="118">
        <v>12.5</v>
      </c>
      <c r="AO15" s="118">
        <v>5.8823529411764701</v>
      </c>
      <c r="AP15" s="118">
        <v>13.750000000000002</v>
      </c>
      <c r="AQ15" s="119">
        <v>1.4184397163120568</v>
      </c>
      <c r="AR15" s="117">
        <v>10.055607043558851</v>
      </c>
      <c r="AS15" s="118">
        <v>17.405764966740577</v>
      </c>
      <c r="AT15" s="118">
        <v>4.7770700636942678</v>
      </c>
      <c r="AU15" s="118">
        <v>10.028116213683223</v>
      </c>
      <c r="AV15" s="118">
        <v>12.5</v>
      </c>
      <c r="AW15" s="118">
        <v>11.085972850678733</v>
      </c>
      <c r="AX15" s="118">
        <v>21.875</v>
      </c>
      <c r="AY15" s="119">
        <v>4.9645390070921991</v>
      </c>
      <c r="AZ15" s="86"/>
      <c r="BA15" s="112" t="s">
        <v>57</v>
      </c>
      <c r="BB15" s="89">
        <v>2158</v>
      </c>
      <c r="BC15" s="66">
        <v>902</v>
      </c>
      <c r="BD15" s="66">
        <v>1256</v>
      </c>
      <c r="BE15" s="66">
        <v>2134</v>
      </c>
      <c r="BF15" s="82">
        <v>24</v>
      </c>
      <c r="BG15" s="89">
        <v>442</v>
      </c>
      <c r="BH15" s="66">
        <v>160</v>
      </c>
      <c r="BI15" s="82">
        <v>282</v>
      </c>
      <c r="BK15" s="130"/>
    </row>
    <row r="16" spans="1:64" ht="12.75" customHeight="1" x14ac:dyDescent="0.2">
      <c r="A16" s="112" t="s">
        <v>58</v>
      </c>
      <c r="B16" s="81">
        <v>121</v>
      </c>
      <c r="C16" s="66">
        <v>48</v>
      </c>
      <c r="D16" s="66">
        <v>73</v>
      </c>
      <c r="E16" s="66">
        <v>120</v>
      </c>
      <c r="F16" s="66">
        <v>1</v>
      </c>
      <c r="G16" s="66">
        <v>21</v>
      </c>
      <c r="H16" s="66">
        <v>8</v>
      </c>
      <c r="I16" s="66">
        <v>13</v>
      </c>
      <c r="J16" s="81">
        <v>87</v>
      </c>
      <c r="K16" s="66">
        <v>67</v>
      </c>
      <c r="L16" s="66">
        <v>20</v>
      </c>
      <c r="M16" s="66">
        <v>83</v>
      </c>
      <c r="N16" s="66">
        <v>4</v>
      </c>
      <c r="O16" s="66">
        <v>19</v>
      </c>
      <c r="P16" s="66">
        <v>18</v>
      </c>
      <c r="Q16" s="82">
        <v>1</v>
      </c>
      <c r="R16" s="81">
        <v>163</v>
      </c>
      <c r="S16" s="66">
        <v>128</v>
      </c>
      <c r="T16" s="66">
        <v>35</v>
      </c>
      <c r="U16" s="66">
        <v>163</v>
      </c>
      <c r="V16" s="66">
        <v>0</v>
      </c>
      <c r="W16" s="66">
        <v>37</v>
      </c>
      <c r="X16" s="66">
        <v>29</v>
      </c>
      <c r="Y16" s="82">
        <v>8</v>
      </c>
      <c r="AA16" s="112" t="s">
        <v>58</v>
      </c>
      <c r="AB16" s="117">
        <v>7.576706324358172</v>
      </c>
      <c r="AC16" s="118">
        <v>7.2948328267477196</v>
      </c>
      <c r="AD16" s="118">
        <v>7.7742279020234299</v>
      </c>
      <c r="AE16" s="118">
        <v>7.5662042875157622</v>
      </c>
      <c r="AF16" s="118">
        <v>9.0909090909090917</v>
      </c>
      <c r="AG16" s="118">
        <v>5.5555555555555554</v>
      </c>
      <c r="AH16" s="118">
        <v>5.6737588652482271</v>
      </c>
      <c r="AI16" s="118">
        <v>5.485232067510549</v>
      </c>
      <c r="AJ16" s="117">
        <v>5.4477144646211642</v>
      </c>
      <c r="AK16" s="118">
        <v>10.182370820668693</v>
      </c>
      <c r="AL16" s="118">
        <v>2.1299254526091587</v>
      </c>
      <c r="AM16" s="118">
        <v>5.2332912988650691</v>
      </c>
      <c r="AN16" s="118">
        <v>36.363636363636367</v>
      </c>
      <c r="AO16" s="118">
        <v>5.0264550264550261</v>
      </c>
      <c r="AP16" s="118">
        <v>12.76595744680851</v>
      </c>
      <c r="AQ16" s="119">
        <v>0.42194092827004215</v>
      </c>
      <c r="AR16" s="117">
        <v>10.206637445209768</v>
      </c>
      <c r="AS16" s="118">
        <v>19.45288753799392</v>
      </c>
      <c r="AT16" s="118">
        <v>3.727369542066028</v>
      </c>
      <c r="AU16" s="118">
        <v>10.277427490542244</v>
      </c>
      <c r="AV16" s="118">
        <v>0</v>
      </c>
      <c r="AW16" s="118">
        <v>9.7883597883597879</v>
      </c>
      <c r="AX16" s="118">
        <v>20.567375886524822</v>
      </c>
      <c r="AY16" s="119">
        <v>3.3755274261603372</v>
      </c>
      <c r="AZ16" s="86"/>
      <c r="BA16" s="112" t="s">
        <v>58</v>
      </c>
      <c r="BB16" s="89">
        <v>1597</v>
      </c>
      <c r="BC16" s="66">
        <v>658</v>
      </c>
      <c r="BD16" s="66">
        <v>939</v>
      </c>
      <c r="BE16" s="66">
        <v>1586</v>
      </c>
      <c r="BF16" s="82">
        <v>11</v>
      </c>
      <c r="BG16" s="89">
        <v>378</v>
      </c>
      <c r="BH16" s="66">
        <v>141</v>
      </c>
      <c r="BI16" s="82">
        <v>237</v>
      </c>
      <c r="BK16" s="130"/>
    </row>
    <row r="17" spans="1:63" ht="12.75" customHeight="1" x14ac:dyDescent="0.2">
      <c r="A17" s="112" t="s">
        <v>59</v>
      </c>
      <c r="B17" s="81">
        <v>154</v>
      </c>
      <c r="C17" s="66">
        <v>59</v>
      </c>
      <c r="D17" s="66">
        <v>95</v>
      </c>
      <c r="E17" s="66">
        <v>152</v>
      </c>
      <c r="F17" s="66">
        <v>2</v>
      </c>
      <c r="G17" s="66">
        <v>41</v>
      </c>
      <c r="H17" s="66">
        <v>17</v>
      </c>
      <c r="I17" s="66">
        <v>24</v>
      </c>
      <c r="J17" s="81">
        <v>135</v>
      </c>
      <c r="K17" s="66">
        <v>120</v>
      </c>
      <c r="L17" s="66">
        <v>15</v>
      </c>
      <c r="M17" s="66">
        <v>130</v>
      </c>
      <c r="N17" s="66">
        <v>5</v>
      </c>
      <c r="O17" s="66">
        <v>28</v>
      </c>
      <c r="P17" s="66">
        <v>25</v>
      </c>
      <c r="Q17" s="82">
        <v>3</v>
      </c>
      <c r="R17" s="81">
        <v>240</v>
      </c>
      <c r="S17" s="66">
        <v>164</v>
      </c>
      <c r="T17" s="66">
        <v>76</v>
      </c>
      <c r="U17" s="66">
        <v>236</v>
      </c>
      <c r="V17" s="66">
        <v>4</v>
      </c>
      <c r="W17" s="66">
        <v>51</v>
      </c>
      <c r="X17" s="66">
        <v>33</v>
      </c>
      <c r="Y17" s="82">
        <v>18</v>
      </c>
      <c r="AA17" s="112" t="s">
        <v>59</v>
      </c>
      <c r="AB17" s="117">
        <v>6.7160924552987344</v>
      </c>
      <c r="AC17" s="118">
        <v>6.3577586206896548</v>
      </c>
      <c r="AD17" s="118">
        <v>6.9597069597069599</v>
      </c>
      <c r="AE17" s="118">
        <v>6.7555555555555546</v>
      </c>
      <c r="AF17" s="118">
        <v>4.6511627906976747</v>
      </c>
      <c r="AG17" s="118">
        <v>9.0909090909090917</v>
      </c>
      <c r="AH17" s="118">
        <v>8.5858585858585847</v>
      </c>
      <c r="AI17" s="118">
        <v>9.4861660079051369</v>
      </c>
      <c r="AJ17" s="117">
        <v>5.8874836458787616</v>
      </c>
      <c r="AK17" s="118">
        <v>12.931034482758621</v>
      </c>
      <c r="AL17" s="118">
        <v>1.098901098901099</v>
      </c>
      <c r="AM17" s="118">
        <v>5.7777777777777777</v>
      </c>
      <c r="AN17" s="118">
        <v>11.627906976744185</v>
      </c>
      <c r="AO17" s="118">
        <v>6.2084257206208431</v>
      </c>
      <c r="AP17" s="118">
        <v>12.626262626262626</v>
      </c>
      <c r="AQ17" s="119">
        <v>1.1857707509881421</v>
      </c>
      <c r="AR17" s="117">
        <v>10.466637592673354</v>
      </c>
      <c r="AS17" s="118">
        <v>17.672413793103448</v>
      </c>
      <c r="AT17" s="118">
        <v>5.5677655677655684</v>
      </c>
      <c r="AU17" s="118">
        <v>10.488888888888889</v>
      </c>
      <c r="AV17" s="118">
        <v>9.3023255813953494</v>
      </c>
      <c r="AW17" s="118">
        <v>11.308203991130821</v>
      </c>
      <c r="AX17" s="118">
        <v>16.666666666666664</v>
      </c>
      <c r="AY17" s="119">
        <v>7.1146245059288544</v>
      </c>
      <c r="AZ17" s="86"/>
      <c r="BA17" s="112" t="s">
        <v>59</v>
      </c>
      <c r="BB17" s="89">
        <v>2293</v>
      </c>
      <c r="BC17" s="66">
        <v>928</v>
      </c>
      <c r="BD17" s="66">
        <v>1365</v>
      </c>
      <c r="BE17" s="66">
        <v>2250</v>
      </c>
      <c r="BF17" s="82">
        <v>43</v>
      </c>
      <c r="BG17" s="89">
        <v>451</v>
      </c>
      <c r="BH17" s="66">
        <v>198</v>
      </c>
      <c r="BI17" s="82">
        <v>253</v>
      </c>
      <c r="BK17" s="130"/>
    </row>
    <row r="18" spans="1:63" ht="12.75" customHeight="1" x14ac:dyDescent="0.2">
      <c r="A18" s="112" t="s">
        <v>60</v>
      </c>
      <c r="B18" s="81">
        <v>170</v>
      </c>
      <c r="C18" s="66">
        <v>72</v>
      </c>
      <c r="D18" s="66">
        <v>98</v>
      </c>
      <c r="E18" s="66">
        <v>168</v>
      </c>
      <c r="F18" s="66">
        <v>2</v>
      </c>
      <c r="G18" s="66">
        <v>38</v>
      </c>
      <c r="H18" s="66">
        <v>15</v>
      </c>
      <c r="I18" s="66">
        <v>23</v>
      </c>
      <c r="J18" s="81">
        <v>177</v>
      </c>
      <c r="K18" s="66">
        <v>152</v>
      </c>
      <c r="L18" s="66">
        <v>25</v>
      </c>
      <c r="M18" s="66">
        <v>174</v>
      </c>
      <c r="N18" s="66">
        <v>3</v>
      </c>
      <c r="O18" s="66">
        <v>41</v>
      </c>
      <c r="P18" s="66">
        <v>35</v>
      </c>
      <c r="Q18" s="82">
        <v>6</v>
      </c>
      <c r="R18" s="81">
        <v>342</v>
      </c>
      <c r="S18" s="66">
        <v>259</v>
      </c>
      <c r="T18" s="66">
        <v>83</v>
      </c>
      <c r="U18" s="66">
        <v>336</v>
      </c>
      <c r="V18" s="66">
        <v>6</v>
      </c>
      <c r="W18" s="66">
        <v>70</v>
      </c>
      <c r="X18" s="66">
        <v>52</v>
      </c>
      <c r="Y18" s="82">
        <v>18</v>
      </c>
      <c r="AA18" s="112" t="s">
        <v>60</v>
      </c>
      <c r="AB18" s="117">
        <v>5.7219791316055204</v>
      </c>
      <c r="AC18" s="118">
        <v>5.5172413793103452</v>
      </c>
      <c r="AD18" s="118">
        <v>5.8823529411764701</v>
      </c>
      <c r="AE18" s="118">
        <v>5.761316872427984</v>
      </c>
      <c r="AF18" s="118">
        <v>3.6363636363636362</v>
      </c>
      <c r="AG18" s="118">
        <v>6.0221870047543584</v>
      </c>
      <c r="AH18" s="118">
        <v>5.6603773584905666</v>
      </c>
      <c r="AI18" s="118">
        <v>6.2841530054644812</v>
      </c>
      <c r="AJ18" s="117">
        <v>5.9575900370245707</v>
      </c>
      <c r="AK18" s="118">
        <v>11.647509578544062</v>
      </c>
      <c r="AL18" s="118">
        <v>1.5006002400960383</v>
      </c>
      <c r="AM18" s="118">
        <v>5.9670781893004117</v>
      </c>
      <c r="AN18" s="118">
        <v>5.4545454545454541</v>
      </c>
      <c r="AO18" s="118">
        <v>6.497622820919176</v>
      </c>
      <c r="AP18" s="118">
        <v>13.20754716981132</v>
      </c>
      <c r="AQ18" s="119">
        <v>1.639344262295082</v>
      </c>
      <c r="AR18" s="117">
        <v>11.51127566475934</v>
      </c>
      <c r="AS18" s="118">
        <v>19.846743295019156</v>
      </c>
      <c r="AT18" s="118">
        <v>4.9819927971188473</v>
      </c>
      <c r="AU18" s="118">
        <v>11.522633744855968</v>
      </c>
      <c r="AV18" s="118">
        <v>10.909090909090908</v>
      </c>
      <c r="AW18" s="118">
        <v>11.09350237717908</v>
      </c>
      <c r="AX18" s="118">
        <v>19.622641509433965</v>
      </c>
      <c r="AY18" s="119">
        <v>4.918032786885246</v>
      </c>
      <c r="AZ18" s="86"/>
      <c r="BA18" s="112" t="s">
        <v>60</v>
      </c>
      <c r="BB18" s="89">
        <v>2971</v>
      </c>
      <c r="BC18" s="66">
        <v>1305</v>
      </c>
      <c r="BD18" s="66">
        <v>1666</v>
      </c>
      <c r="BE18" s="66">
        <v>2916</v>
      </c>
      <c r="BF18" s="82">
        <v>55</v>
      </c>
      <c r="BG18" s="89">
        <v>631</v>
      </c>
      <c r="BH18" s="66">
        <v>265</v>
      </c>
      <c r="BI18" s="82">
        <v>366</v>
      </c>
      <c r="BK18" s="130"/>
    </row>
    <row r="19" spans="1:63" ht="12.75" customHeight="1" x14ac:dyDescent="0.2">
      <c r="A19" s="112" t="s">
        <v>61</v>
      </c>
      <c r="B19" s="81">
        <v>177</v>
      </c>
      <c r="C19" s="66">
        <v>77</v>
      </c>
      <c r="D19" s="66">
        <v>100</v>
      </c>
      <c r="E19" s="66">
        <v>177</v>
      </c>
      <c r="F19" s="66">
        <v>0</v>
      </c>
      <c r="G19" s="66">
        <v>39</v>
      </c>
      <c r="H19" s="66">
        <v>17</v>
      </c>
      <c r="I19" s="66">
        <v>22</v>
      </c>
      <c r="J19" s="81">
        <v>161</v>
      </c>
      <c r="K19" s="66">
        <v>135</v>
      </c>
      <c r="L19" s="66">
        <v>26</v>
      </c>
      <c r="M19" s="66">
        <v>152</v>
      </c>
      <c r="N19" s="66">
        <v>9</v>
      </c>
      <c r="O19" s="66">
        <v>25</v>
      </c>
      <c r="P19" s="66">
        <v>21</v>
      </c>
      <c r="Q19" s="82">
        <v>4</v>
      </c>
      <c r="R19" s="81">
        <v>216</v>
      </c>
      <c r="S19" s="66">
        <v>159</v>
      </c>
      <c r="T19" s="66">
        <v>57</v>
      </c>
      <c r="U19" s="66">
        <v>213</v>
      </c>
      <c r="V19" s="66">
        <v>3</v>
      </c>
      <c r="W19" s="66">
        <v>54</v>
      </c>
      <c r="X19" s="66">
        <v>38</v>
      </c>
      <c r="Y19" s="82">
        <v>16</v>
      </c>
      <c r="AA19" s="112" t="s">
        <v>61</v>
      </c>
      <c r="AB19" s="117">
        <v>7.3352673021135519</v>
      </c>
      <c r="AC19" s="118">
        <v>7.4829931972789119</v>
      </c>
      <c r="AD19" s="118">
        <v>7.2254335260115612</v>
      </c>
      <c r="AE19" s="118">
        <v>7.4463609591922593</v>
      </c>
      <c r="AF19" s="118">
        <v>0</v>
      </c>
      <c r="AG19" s="118">
        <v>8.2452431289640593</v>
      </c>
      <c r="AH19" s="118">
        <v>9.2391304347826075</v>
      </c>
      <c r="AI19" s="118">
        <v>7.6124567474048446</v>
      </c>
      <c r="AJ19" s="117">
        <v>6.6721922917530039</v>
      </c>
      <c r="AK19" s="118">
        <v>13.119533527696792</v>
      </c>
      <c r="AL19" s="118">
        <v>1.8786127167630058</v>
      </c>
      <c r="AM19" s="118">
        <v>6.3946150610012618</v>
      </c>
      <c r="AN19" s="118">
        <v>24.324324324324326</v>
      </c>
      <c r="AO19" s="118">
        <v>5.2854122621564485</v>
      </c>
      <c r="AP19" s="118">
        <v>11.413043478260869</v>
      </c>
      <c r="AQ19" s="119">
        <v>1.3840830449826991</v>
      </c>
      <c r="AR19" s="117">
        <v>8.951512639867385</v>
      </c>
      <c r="AS19" s="118">
        <v>15.451895043731778</v>
      </c>
      <c r="AT19" s="118">
        <v>4.1184971098265892</v>
      </c>
      <c r="AU19" s="118">
        <v>8.9608750525872942</v>
      </c>
      <c r="AV19" s="118">
        <v>8.1081081081081088</v>
      </c>
      <c r="AW19" s="118">
        <v>11.416490486257928</v>
      </c>
      <c r="AX19" s="118">
        <v>20.652173913043477</v>
      </c>
      <c r="AY19" s="119">
        <v>5.5363321799307963</v>
      </c>
      <c r="AZ19" s="86"/>
      <c r="BA19" s="112" t="s">
        <v>61</v>
      </c>
      <c r="BB19" s="89">
        <v>2413</v>
      </c>
      <c r="BC19" s="66">
        <v>1029</v>
      </c>
      <c r="BD19" s="66">
        <v>1384</v>
      </c>
      <c r="BE19" s="66">
        <v>2377</v>
      </c>
      <c r="BF19" s="82">
        <v>37</v>
      </c>
      <c r="BG19" s="89">
        <v>473</v>
      </c>
      <c r="BH19" s="66">
        <v>184</v>
      </c>
      <c r="BI19" s="82">
        <v>289</v>
      </c>
      <c r="BK19" s="130"/>
    </row>
    <row r="20" spans="1:63" ht="12.75" customHeight="1" x14ac:dyDescent="0.2">
      <c r="A20" s="112" t="s">
        <v>62</v>
      </c>
      <c r="B20" s="81">
        <v>415</v>
      </c>
      <c r="C20" s="66">
        <v>203</v>
      </c>
      <c r="D20" s="66">
        <v>212</v>
      </c>
      <c r="E20" s="66">
        <v>407</v>
      </c>
      <c r="F20" s="66">
        <v>8</v>
      </c>
      <c r="G20" s="66">
        <v>74</v>
      </c>
      <c r="H20" s="66">
        <v>34</v>
      </c>
      <c r="I20" s="66">
        <v>40</v>
      </c>
      <c r="J20" s="81">
        <v>421</v>
      </c>
      <c r="K20" s="66">
        <v>342</v>
      </c>
      <c r="L20" s="66">
        <v>79</v>
      </c>
      <c r="M20" s="66">
        <v>410</v>
      </c>
      <c r="N20" s="66">
        <v>11</v>
      </c>
      <c r="O20" s="66">
        <v>63</v>
      </c>
      <c r="P20" s="66">
        <v>57</v>
      </c>
      <c r="Q20" s="82">
        <v>6</v>
      </c>
      <c r="R20" s="81">
        <v>548</v>
      </c>
      <c r="S20" s="66">
        <v>387</v>
      </c>
      <c r="T20" s="66">
        <v>161</v>
      </c>
      <c r="U20" s="66">
        <v>540</v>
      </c>
      <c r="V20" s="66">
        <v>8</v>
      </c>
      <c r="W20" s="66">
        <v>110</v>
      </c>
      <c r="X20" s="66">
        <v>84</v>
      </c>
      <c r="Y20" s="82">
        <v>26</v>
      </c>
      <c r="AA20" s="112" t="s">
        <v>62</v>
      </c>
      <c r="AB20" s="117">
        <v>7.2960618846694807</v>
      </c>
      <c r="AC20" s="118">
        <v>7.9858379228953584</v>
      </c>
      <c r="AD20" s="118">
        <v>6.7387158296249208</v>
      </c>
      <c r="AE20" s="118">
        <v>7.3056901812959971</v>
      </c>
      <c r="AF20" s="118">
        <v>6.8376068376068382</v>
      </c>
      <c r="AG20" s="118">
        <v>7.1844660194174752</v>
      </c>
      <c r="AH20" s="118">
        <v>7.6576576576576567</v>
      </c>
      <c r="AI20" s="118">
        <v>6.8259385665529013</v>
      </c>
      <c r="AJ20" s="117">
        <v>7.4015471167369897</v>
      </c>
      <c r="AK20" s="118">
        <v>13.453973249409914</v>
      </c>
      <c r="AL20" s="118">
        <v>2.5111252383979656</v>
      </c>
      <c r="AM20" s="118">
        <v>7.3595404774726259</v>
      </c>
      <c r="AN20" s="118">
        <v>9.4017094017094021</v>
      </c>
      <c r="AO20" s="118">
        <v>6.116504854368932</v>
      </c>
      <c r="AP20" s="118">
        <v>12.837837837837837</v>
      </c>
      <c r="AQ20" s="119">
        <v>1.0238907849829351</v>
      </c>
      <c r="AR20" s="117">
        <v>9.6343178621659629</v>
      </c>
      <c r="AS20" s="118">
        <v>15.224232887490166</v>
      </c>
      <c r="AT20" s="118">
        <v>5.1176096630642087</v>
      </c>
      <c r="AU20" s="118">
        <v>9.6930533117932143</v>
      </c>
      <c r="AV20" s="118">
        <v>6.8376068376068382</v>
      </c>
      <c r="AW20" s="118">
        <v>10.679611650485436</v>
      </c>
      <c r="AX20" s="118">
        <v>18.918918918918919</v>
      </c>
      <c r="AY20" s="119">
        <v>4.4368600682593859</v>
      </c>
      <c r="AZ20" s="86"/>
      <c r="BA20" s="112" t="s">
        <v>62</v>
      </c>
      <c r="BB20" s="89">
        <v>5688</v>
      </c>
      <c r="BC20" s="66">
        <v>2542</v>
      </c>
      <c r="BD20" s="66">
        <v>3146</v>
      </c>
      <c r="BE20" s="66">
        <v>5571</v>
      </c>
      <c r="BF20" s="82">
        <v>117</v>
      </c>
      <c r="BG20" s="89">
        <v>1030</v>
      </c>
      <c r="BH20" s="66">
        <v>444</v>
      </c>
      <c r="BI20" s="82">
        <v>586</v>
      </c>
      <c r="BK20" s="130"/>
    </row>
    <row r="21" spans="1:63" ht="12.75" customHeight="1" x14ac:dyDescent="0.2">
      <c r="A21" s="112" t="s">
        <v>63</v>
      </c>
      <c r="B21" s="81">
        <v>416</v>
      </c>
      <c r="C21" s="66">
        <v>203</v>
      </c>
      <c r="D21" s="66">
        <v>213</v>
      </c>
      <c r="E21" s="66">
        <v>406</v>
      </c>
      <c r="F21" s="66">
        <v>10</v>
      </c>
      <c r="G21" s="66">
        <v>78</v>
      </c>
      <c r="H21" s="66">
        <v>30</v>
      </c>
      <c r="I21" s="66">
        <v>48</v>
      </c>
      <c r="J21" s="81">
        <v>370</v>
      </c>
      <c r="K21" s="66">
        <v>319</v>
      </c>
      <c r="L21" s="66">
        <v>51</v>
      </c>
      <c r="M21" s="66">
        <v>359</v>
      </c>
      <c r="N21" s="66">
        <v>11</v>
      </c>
      <c r="O21" s="66">
        <v>52</v>
      </c>
      <c r="P21" s="66">
        <v>43</v>
      </c>
      <c r="Q21" s="82">
        <v>9</v>
      </c>
      <c r="R21" s="81">
        <v>520</v>
      </c>
      <c r="S21" s="66">
        <v>354</v>
      </c>
      <c r="T21" s="66">
        <v>166</v>
      </c>
      <c r="U21" s="66">
        <v>508</v>
      </c>
      <c r="V21" s="66">
        <v>12</v>
      </c>
      <c r="W21" s="66">
        <v>119</v>
      </c>
      <c r="X21" s="66">
        <v>76</v>
      </c>
      <c r="Y21" s="82">
        <v>43</v>
      </c>
      <c r="AA21" s="112" t="s">
        <v>63</v>
      </c>
      <c r="AB21" s="117">
        <v>8.2343626286619163</v>
      </c>
      <c r="AC21" s="118">
        <v>8.6678052946199831</v>
      </c>
      <c r="AD21" s="118">
        <v>7.8597785977859784</v>
      </c>
      <c r="AE21" s="118">
        <v>8.280644503365286</v>
      </c>
      <c r="AF21" s="118">
        <v>6.7114093959731544</v>
      </c>
      <c r="AG21" s="118">
        <v>7.9836233367451381</v>
      </c>
      <c r="AH21" s="118">
        <v>7.1770334928229662</v>
      </c>
      <c r="AI21" s="118">
        <v>8.5867620751341676</v>
      </c>
      <c r="AJ21" s="117">
        <v>7.3238321456848778</v>
      </c>
      <c r="AK21" s="118">
        <v>13.620836891545688</v>
      </c>
      <c r="AL21" s="118">
        <v>1.8819188191881917</v>
      </c>
      <c r="AM21" s="118">
        <v>7.3220477258821122</v>
      </c>
      <c r="AN21" s="118">
        <v>7.3825503355704702</v>
      </c>
      <c r="AO21" s="118">
        <v>5.3224155578300927</v>
      </c>
      <c r="AP21" s="118">
        <v>10.287081339712918</v>
      </c>
      <c r="AQ21" s="119">
        <v>1.6100178890876566</v>
      </c>
      <c r="AR21" s="117">
        <v>10.292953285827396</v>
      </c>
      <c r="AS21" s="118">
        <v>15.115286080273272</v>
      </c>
      <c r="AT21" s="118">
        <v>6.1254612546125466</v>
      </c>
      <c r="AU21" s="118">
        <v>10.36100346726494</v>
      </c>
      <c r="AV21" s="118">
        <v>8.0536912751677843</v>
      </c>
      <c r="AW21" s="118">
        <v>12.180143295803481</v>
      </c>
      <c r="AX21" s="118">
        <v>18.181818181818183</v>
      </c>
      <c r="AY21" s="119">
        <v>7.6923076923076925</v>
      </c>
      <c r="AZ21" s="86"/>
      <c r="BA21" s="112" t="s">
        <v>63</v>
      </c>
      <c r="BB21" s="89">
        <v>5052</v>
      </c>
      <c r="BC21" s="66">
        <v>2342</v>
      </c>
      <c r="BD21" s="66">
        <v>2710</v>
      </c>
      <c r="BE21" s="66">
        <v>4903</v>
      </c>
      <c r="BF21" s="82">
        <v>149</v>
      </c>
      <c r="BG21" s="89">
        <v>977</v>
      </c>
      <c r="BH21" s="66">
        <v>418</v>
      </c>
      <c r="BI21" s="82">
        <v>559</v>
      </c>
      <c r="BK21" s="130"/>
    </row>
    <row r="22" spans="1:63" ht="12.75" customHeight="1" x14ac:dyDescent="0.2">
      <c r="A22" s="112" t="s">
        <v>64</v>
      </c>
      <c r="B22" s="81">
        <v>196</v>
      </c>
      <c r="C22" s="66">
        <v>77</v>
      </c>
      <c r="D22" s="66">
        <v>119</v>
      </c>
      <c r="E22" s="66">
        <v>196</v>
      </c>
      <c r="F22" s="66">
        <v>0</v>
      </c>
      <c r="G22" s="66">
        <v>47</v>
      </c>
      <c r="H22" s="66">
        <v>15</v>
      </c>
      <c r="I22" s="66">
        <v>32</v>
      </c>
      <c r="J22" s="81">
        <v>142</v>
      </c>
      <c r="K22" s="66">
        <v>123</v>
      </c>
      <c r="L22" s="66">
        <v>19</v>
      </c>
      <c r="M22" s="66">
        <v>142</v>
      </c>
      <c r="N22" s="66">
        <v>0</v>
      </c>
      <c r="O22" s="66">
        <v>36</v>
      </c>
      <c r="P22" s="66">
        <v>30</v>
      </c>
      <c r="Q22" s="82">
        <v>6</v>
      </c>
      <c r="R22" s="81">
        <v>254</v>
      </c>
      <c r="S22" s="66">
        <v>187</v>
      </c>
      <c r="T22" s="66">
        <v>67</v>
      </c>
      <c r="U22" s="66">
        <v>250</v>
      </c>
      <c r="V22" s="66">
        <v>4</v>
      </c>
      <c r="W22" s="66">
        <v>55</v>
      </c>
      <c r="X22" s="66">
        <v>39</v>
      </c>
      <c r="Y22" s="82">
        <v>16</v>
      </c>
      <c r="AA22" s="112" t="s">
        <v>64</v>
      </c>
      <c r="AB22" s="117">
        <v>7.3243647234678617</v>
      </c>
      <c r="AC22" s="118">
        <v>6.9746376811594208</v>
      </c>
      <c r="AD22" s="118">
        <v>7.5699745547073789</v>
      </c>
      <c r="AE22" s="118">
        <v>7.3795180722891569</v>
      </c>
      <c r="AF22" s="118">
        <v>0</v>
      </c>
      <c r="AG22" s="118">
        <v>8.1881533101045285</v>
      </c>
      <c r="AH22" s="118">
        <v>7.009345794392523</v>
      </c>
      <c r="AI22" s="118">
        <v>8.8888888888888893</v>
      </c>
      <c r="AJ22" s="117">
        <v>5.3064275037369208</v>
      </c>
      <c r="AK22" s="118">
        <v>11.141304347826086</v>
      </c>
      <c r="AL22" s="118">
        <v>1.2086513994910941</v>
      </c>
      <c r="AM22" s="118">
        <v>5.3463855421686741</v>
      </c>
      <c r="AN22" s="118">
        <v>0</v>
      </c>
      <c r="AO22" s="118">
        <v>6.2717770034843205</v>
      </c>
      <c r="AP22" s="118">
        <v>14.018691588785046</v>
      </c>
      <c r="AQ22" s="119">
        <v>1.6666666666666667</v>
      </c>
      <c r="AR22" s="117">
        <v>9.4917787742899851</v>
      </c>
      <c r="AS22" s="118">
        <v>16.938405797101449</v>
      </c>
      <c r="AT22" s="118">
        <v>4.2620865139949107</v>
      </c>
      <c r="AU22" s="118">
        <v>9.4126506024096397</v>
      </c>
      <c r="AV22" s="118">
        <v>20</v>
      </c>
      <c r="AW22" s="118">
        <v>9.5818815331010452</v>
      </c>
      <c r="AX22" s="118">
        <v>18.22429906542056</v>
      </c>
      <c r="AY22" s="119">
        <v>4.4444444444444446</v>
      </c>
      <c r="AZ22" s="86"/>
      <c r="BA22" s="112" t="s">
        <v>64</v>
      </c>
      <c r="BB22" s="89">
        <v>2676</v>
      </c>
      <c r="BC22" s="66">
        <v>1104</v>
      </c>
      <c r="BD22" s="66">
        <v>1572</v>
      </c>
      <c r="BE22" s="66">
        <v>2656</v>
      </c>
      <c r="BF22" s="82">
        <v>20</v>
      </c>
      <c r="BG22" s="89">
        <v>574</v>
      </c>
      <c r="BH22" s="66">
        <v>214</v>
      </c>
      <c r="BI22" s="82">
        <v>360</v>
      </c>
      <c r="BK22" s="130"/>
    </row>
    <row r="23" spans="1:63" ht="12.75" customHeight="1" x14ac:dyDescent="0.2">
      <c r="A23" s="112" t="s">
        <v>65</v>
      </c>
      <c r="B23" s="81">
        <v>66</v>
      </c>
      <c r="C23" s="66">
        <v>32</v>
      </c>
      <c r="D23" s="66">
        <v>34</v>
      </c>
      <c r="E23" s="66">
        <v>66</v>
      </c>
      <c r="F23" s="66">
        <v>0</v>
      </c>
      <c r="G23" s="66">
        <v>19</v>
      </c>
      <c r="H23" s="66">
        <v>7</v>
      </c>
      <c r="I23" s="66">
        <v>12</v>
      </c>
      <c r="J23" s="81">
        <v>57</v>
      </c>
      <c r="K23" s="66">
        <v>47</v>
      </c>
      <c r="L23" s="66">
        <v>10</v>
      </c>
      <c r="M23" s="66">
        <v>57</v>
      </c>
      <c r="N23" s="66">
        <v>0</v>
      </c>
      <c r="O23" s="66">
        <v>10</v>
      </c>
      <c r="P23" s="66">
        <v>8</v>
      </c>
      <c r="Q23" s="82">
        <v>2</v>
      </c>
      <c r="R23" s="81">
        <v>98</v>
      </c>
      <c r="S23" s="66">
        <v>79</v>
      </c>
      <c r="T23" s="66">
        <v>19</v>
      </c>
      <c r="U23" s="66">
        <v>98</v>
      </c>
      <c r="V23" s="66" t="s">
        <v>50</v>
      </c>
      <c r="W23" s="66">
        <v>26</v>
      </c>
      <c r="X23" s="66">
        <v>18</v>
      </c>
      <c r="Y23" s="82">
        <v>8</v>
      </c>
      <c r="AA23" s="112" t="s">
        <v>65</v>
      </c>
      <c r="AB23" s="117">
        <v>6.094182825484765</v>
      </c>
      <c r="AC23" s="118">
        <v>7.0329670329670328</v>
      </c>
      <c r="AD23" s="118">
        <v>5.4140127388535033</v>
      </c>
      <c r="AE23" s="118">
        <v>6.1452513966480442</v>
      </c>
      <c r="AF23" s="118">
        <v>0</v>
      </c>
      <c r="AG23" s="118">
        <v>7.8838174273858916</v>
      </c>
      <c r="AH23" s="118">
        <v>7.608695652173914</v>
      </c>
      <c r="AI23" s="118">
        <v>8.0536912751677843</v>
      </c>
      <c r="AJ23" s="117">
        <v>5.2631578947368416</v>
      </c>
      <c r="AK23" s="118">
        <v>10.329670329670328</v>
      </c>
      <c r="AL23" s="118">
        <v>1.5923566878980893</v>
      </c>
      <c r="AM23" s="118">
        <v>5.3072625698324023</v>
      </c>
      <c r="AN23" s="118">
        <v>0</v>
      </c>
      <c r="AO23" s="118">
        <v>4.1493775933609953</v>
      </c>
      <c r="AP23" s="118">
        <v>8.695652173913043</v>
      </c>
      <c r="AQ23" s="119">
        <v>1.3422818791946309</v>
      </c>
      <c r="AR23" s="117">
        <v>9.0489381348107099</v>
      </c>
      <c r="AS23" s="118">
        <v>17.362637362637361</v>
      </c>
      <c r="AT23" s="118">
        <v>3.0254777070063694</v>
      </c>
      <c r="AU23" s="118">
        <v>9.1247672253258845</v>
      </c>
      <c r="AV23" s="118" t="s">
        <v>50</v>
      </c>
      <c r="AW23" s="118">
        <v>10.78838174273859</v>
      </c>
      <c r="AX23" s="118">
        <v>19.565217391304348</v>
      </c>
      <c r="AY23" s="119">
        <v>5.3691275167785237</v>
      </c>
      <c r="AZ23" s="86"/>
      <c r="BA23" s="112" t="s">
        <v>65</v>
      </c>
      <c r="BB23" s="89">
        <v>1083</v>
      </c>
      <c r="BC23" s="66">
        <v>455</v>
      </c>
      <c r="BD23" s="66">
        <v>628</v>
      </c>
      <c r="BE23" s="66">
        <v>1074</v>
      </c>
      <c r="BF23" s="82">
        <v>9</v>
      </c>
      <c r="BG23" s="89">
        <v>241</v>
      </c>
      <c r="BH23" s="66">
        <v>92</v>
      </c>
      <c r="BI23" s="82">
        <v>149</v>
      </c>
      <c r="BK23" s="130"/>
    </row>
    <row r="24" spans="1:63" ht="12.75" customHeight="1" x14ac:dyDescent="0.2">
      <c r="A24" s="111" t="s">
        <v>66</v>
      </c>
      <c r="B24" s="79">
        <v>1003</v>
      </c>
      <c r="C24" s="55">
        <v>400</v>
      </c>
      <c r="D24" s="55">
        <v>603</v>
      </c>
      <c r="E24" s="55">
        <v>994</v>
      </c>
      <c r="F24" s="55">
        <v>9</v>
      </c>
      <c r="G24" s="55">
        <v>253</v>
      </c>
      <c r="H24" s="55">
        <v>91</v>
      </c>
      <c r="I24" s="55">
        <v>162</v>
      </c>
      <c r="J24" s="79">
        <v>787</v>
      </c>
      <c r="K24" s="55">
        <v>680</v>
      </c>
      <c r="L24" s="55">
        <v>107</v>
      </c>
      <c r="M24" s="55">
        <v>772</v>
      </c>
      <c r="N24" s="55">
        <v>15</v>
      </c>
      <c r="O24" s="55">
        <v>125</v>
      </c>
      <c r="P24" s="55">
        <v>114</v>
      </c>
      <c r="Q24" s="80">
        <v>11</v>
      </c>
      <c r="R24" s="79">
        <v>2130</v>
      </c>
      <c r="S24" s="55">
        <v>1586</v>
      </c>
      <c r="T24" s="55">
        <v>544</v>
      </c>
      <c r="U24" s="55">
        <v>2115</v>
      </c>
      <c r="V24" s="55">
        <v>15</v>
      </c>
      <c r="W24" s="55">
        <v>466</v>
      </c>
      <c r="X24" s="55">
        <v>357</v>
      </c>
      <c r="Y24" s="80">
        <v>109</v>
      </c>
      <c r="AA24" s="111" t="s">
        <v>66</v>
      </c>
      <c r="AB24" s="114">
        <v>6.1963303885834309</v>
      </c>
      <c r="AC24" s="115">
        <v>5.7512580877066855</v>
      </c>
      <c r="AD24" s="115">
        <v>6.531629116117851</v>
      </c>
      <c r="AE24" s="115">
        <v>6.1985532551758542</v>
      </c>
      <c r="AF24" s="115">
        <v>5.8823529411764701</v>
      </c>
      <c r="AG24" s="115">
        <v>7.3269620619750935</v>
      </c>
      <c r="AH24" s="115">
        <v>6.4401981599433835</v>
      </c>
      <c r="AI24" s="115">
        <v>7.9411764705882346</v>
      </c>
      <c r="AJ24" s="114">
        <v>4.861926237103849</v>
      </c>
      <c r="AK24" s="115">
        <v>9.7771387491013666</v>
      </c>
      <c r="AL24" s="115">
        <v>1.1590121317157711</v>
      </c>
      <c r="AM24" s="115">
        <v>4.8141681217261159</v>
      </c>
      <c r="AN24" s="115">
        <v>9.8039215686274517</v>
      </c>
      <c r="AO24" s="115">
        <v>3.6200405444540977</v>
      </c>
      <c r="AP24" s="115">
        <v>8.0679405520169851</v>
      </c>
      <c r="AQ24" s="116">
        <v>0.53921568627450978</v>
      </c>
      <c r="AR24" s="114">
        <v>13.158707604868102</v>
      </c>
      <c r="AS24" s="115">
        <v>22.803738317757009</v>
      </c>
      <c r="AT24" s="115">
        <v>5.8925476603119584</v>
      </c>
      <c r="AU24" s="115">
        <v>13.189074582190072</v>
      </c>
      <c r="AV24" s="115">
        <v>9.8039215686274517</v>
      </c>
      <c r="AW24" s="115">
        <v>13.495511149724877</v>
      </c>
      <c r="AX24" s="115">
        <v>25.265392781316347</v>
      </c>
      <c r="AY24" s="116">
        <v>5.3431372549019605</v>
      </c>
      <c r="AZ24" s="85"/>
      <c r="BA24" s="111" t="s">
        <v>66</v>
      </c>
      <c r="BB24" s="88">
        <v>16187</v>
      </c>
      <c r="BC24" s="55">
        <v>6955</v>
      </c>
      <c r="BD24" s="55">
        <v>9232</v>
      </c>
      <c r="BE24" s="55">
        <v>16036</v>
      </c>
      <c r="BF24" s="80">
        <v>153</v>
      </c>
      <c r="BG24" s="88">
        <v>3453</v>
      </c>
      <c r="BH24" s="55">
        <v>1413</v>
      </c>
      <c r="BI24" s="80">
        <v>2040</v>
      </c>
      <c r="BK24" s="130"/>
    </row>
    <row r="25" spans="1:63" ht="12.75" customHeight="1" x14ac:dyDescent="0.2">
      <c r="A25" s="112" t="s">
        <v>67</v>
      </c>
      <c r="B25" s="81">
        <v>370</v>
      </c>
      <c r="C25" s="66">
        <v>141</v>
      </c>
      <c r="D25" s="66">
        <v>229</v>
      </c>
      <c r="E25" s="66">
        <v>362</v>
      </c>
      <c r="F25" s="66">
        <v>8</v>
      </c>
      <c r="G25" s="66">
        <v>105</v>
      </c>
      <c r="H25" s="66">
        <v>36</v>
      </c>
      <c r="I25" s="66">
        <v>69</v>
      </c>
      <c r="J25" s="81">
        <v>297</v>
      </c>
      <c r="K25" s="66">
        <v>264</v>
      </c>
      <c r="L25" s="66">
        <v>33</v>
      </c>
      <c r="M25" s="66">
        <v>290</v>
      </c>
      <c r="N25" s="66">
        <v>7</v>
      </c>
      <c r="O25" s="66">
        <v>44</v>
      </c>
      <c r="P25" s="66">
        <v>40</v>
      </c>
      <c r="Q25" s="82">
        <v>4</v>
      </c>
      <c r="R25" s="81">
        <v>766</v>
      </c>
      <c r="S25" s="66">
        <v>577</v>
      </c>
      <c r="T25" s="66">
        <v>189</v>
      </c>
      <c r="U25" s="66">
        <v>758</v>
      </c>
      <c r="V25" s="66">
        <v>8</v>
      </c>
      <c r="W25" s="66">
        <v>175</v>
      </c>
      <c r="X25" s="66">
        <v>133</v>
      </c>
      <c r="Y25" s="82">
        <v>42</v>
      </c>
      <c r="AA25" s="112" t="s">
        <v>67</v>
      </c>
      <c r="AB25" s="117">
        <v>6.6714749368914532</v>
      </c>
      <c r="AC25" s="118">
        <v>5.6923698021800559</v>
      </c>
      <c r="AD25" s="118">
        <v>7.4617139133268156</v>
      </c>
      <c r="AE25" s="118">
        <v>6.6251830161054164</v>
      </c>
      <c r="AF25" s="118">
        <v>9.7560975609756095</v>
      </c>
      <c r="AG25" s="118">
        <v>8.7792642140468224</v>
      </c>
      <c r="AH25" s="118">
        <v>7.3170731707317067</v>
      </c>
      <c r="AI25" s="118">
        <v>9.8011363636363633</v>
      </c>
      <c r="AJ25" s="117">
        <v>5.3552109628561126</v>
      </c>
      <c r="AK25" s="118">
        <v>10.65805409769883</v>
      </c>
      <c r="AL25" s="118">
        <v>1.0752688172043012</v>
      </c>
      <c r="AM25" s="118">
        <v>5.3074670571010252</v>
      </c>
      <c r="AN25" s="118">
        <v>8.536585365853659</v>
      </c>
      <c r="AO25" s="118">
        <v>3.6789297658862878</v>
      </c>
      <c r="AP25" s="118">
        <v>8.1300813008130071</v>
      </c>
      <c r="AQ25" s="119">
        <v>0.56818181818181823</v>
      </c>
      <c r="AR25" s="117">
        <v>13.811756220699603</v>
      </c>
      <c r="AS25" s="118">
        <v>23.294307630197821</v>
      </c>
      <c r="AT25" s="118">
        <v>6.1583577712609969</v>
      </c>
      <c r="AU25" s="118">
        <v>13.872620790629576</v>
      </c>
      <c r="AV25" s="118">
        <v>9.7560975609756095</v>
      </c>
      <c r="AW25" s="118">
        <v>14.632107023411372</v>
      </c>
      <c r="AX25" s="118">
        <v>27.032520325203251</v>
      </c>
      <c r="AY25" s="119">
        <v>5.9659090909090908</v>
      </c>
      <c r="AZ25" s="86"/>
      <c r="BA25" s="112" t="s">
        <v>67</v>
      </c>
      <c r="BB25" s="89">
        <v>5546</v>
      </c>
      <c r="BC25" s="66">
        <v>2477</v>
      </c>
      <c r="BD25" s="66">
        <v>3069</v>
      </c>
      <c r="BE25" s="66">
        <v>5464</v>
      </c>
      <c r="BF25" s="82">
        <v>82</v>
      </c>
      <c r="BG25" s="89">
        <v>1196</v>
      </c>
      <c r="BH25" s="66">
        <v>492</v>
      </c>
      <c r="BI25" s="82">
        <v>704</v>
      </c>
      <c r="BK25" s="130"/>
    </row>
    <row r="26" spans="1:63" ht="12.75" customHeight="1" x14ac:dyDescent="0.2">
      <c r="A26" s="112" t="s">
        <v>68</v>
      </c>
      <c r="B26" s="81">
        <v>78</v>
      </c>
      <c r="C26" s="66">
        <v>30</v>
      </c>
      <c r="D26" s="66">
        <v>48</v>
      </c>
      <c r="E26" s="66">
        <v>78</v>
      </c>
      <c r="F26" s="66">
        <v>0</v>
      </c>
      <c r="G26" s="66">
        <v>14</v>
      </c>
      <c r="H26" s="66">
        <v>6</v>
      </c>
      <c r="I26" s="66">
        <v>8</v>
      </c>
      <c r="J26" s="81">
        <v>63</v>
      </c>
      <c r="K26" s="66">
        <v>55</v>
      </c>
      <c r="L26" s="66">
        <v>8</v>
      </c>
      <c r="M26" s="66">
        <v>63</v>
      </c>
      <c r="N26" s="66">
        <v>0</v>
      </c>
      <c r="O26" s="66">
        <v>9</v>
      </c>
      <c r="P26" s="66">
        <v>8</v>
      </c>
      <c r="Q26" s="82">
        <v>1</v>
      </c>
      <c r="R26" s="81">
        <v>161</v>
      </c>
      <c r="S26" s="66">
        <v>123</v>
      </c>
      <c r="T26" s="66">
        <v>38</v>
      </c>
      <c r="U26" s="66">
        <v>160</v>
      </c>
      <c r="V26" s="66">
        <v>1</v>
      </c>
      <c r="W26" s="66">
        <v>36</v>
      </c>
      <c r="X26" s="66">
        <v>25</v>
      </c>
      <c r="Y26" s="82">
        <v>11</v>
      </c>
      <c r="AA26" s="112" t="s">
        <v>68</v>
      </c>
      <c r="AB26" s="117">
        <v>6.3055780113177047</v>
      </c>
      <c r="AC26" s="118">
        <v>5.6603773584905666</v>
      </c>
      <c r="AD26" s="118">
        <v>6.7892503536067892</v>
      </c>
      <c r="AE26" s="118">
        <v>6.3725490196078427</v>
      </c>
      <c r="AF26" s="118">
        <v>0</v>
      </c>
      <c r="AG26" s="118">
        <v>6.481481481481481</v>
      </c>
      <c r="AH26" s="118">
        <v>6.8965517241379306</v>
      </c>
      <c r="AI26" s="118">
        <v>6.2015503875968996</v>
      </c>
      <c r="AJ26" s="117">
        <v>5.0929668552950691</v>
      </c>
      <c r="AK26" s="118">
        <v>10.377358490566039</v>
      </c>
      <c r="AL26" s="118">
        <v>1.1315417256011315</v>
      </c>
      <c r="AM26" s="118">
        <v>5.1470588235294112</v>
      </c>
      <c r="AN26" s="118">
        <v>0</v>
      </c>
      <c r="AO26" s="118">
        <v>4.1666666666666661</v>
      </c>
      <c r="AP26" s="118">
        <v>9.1954022988505741</v>
      </c>
      <c r="AQ26" s="119">
        <v>0.77519379844961245</v>
      </c>
      <c r="AR26" s="117">
        <v>13.01535974130962</v>
      </c>
      <c r="AS26" s="118">
        <v>23.20754716981132</v>
      </c>
      <c r="AT26" s="118">
        <v>5.3748231966053748</v>
      </c>
      <c r="AU26" s="118">
        <v>13.071895424836603</v>
      </c>
      <c r="AV26" s="118">
        <v>7.1428571428571423</v>
      </c>
      <c r="AW26" s="118">
        <v>16.666666666666664</v>
      </c>
      <c r="AX26" s="118">
        <v>28.735632183908045</v>
      </c>
      <c r="AY26" s="119">
        <v>8.5271317829457356</v>
      </c>
      <c r="AZ26" s="86"/>
      <c r="BA26" s="112" t="s">
        <v>68</v>
      </c>
      <c r="BB26" s="89">
        <v>1237</v>
      </c>
      <c r="BC26" s="66">
        <v>530</v>
      </c>
      <c r="BD26" s="66">
        <v>707</v>
      </c>
      <c r="BE26" s="66">
        <v>1224</v>
      </c>
      <c r="BF26" s="82">
        <v>14</v>
      </c>
      <c r="BG26" s="89">
        <v>216</v>
      </c>
      <c r="BH26" s="66">
        <v>87</v>
      </c>
      <c r="BI26" s="82">
        <v>129</v>
      </c>
      <c r="BK26" s="130"/>
    </row>
    <row r="27" spans="1:63" ht="12.75" customHeight="1" x14ac:dyDescent="0.2">
      <c r="A27" s="112" t="s">
        <v>69</v>
      </c>
      <c r="B27" s="81">
        <v>135</v>
      </c>
      <c r="C27" s="66">
        <v>58</v>
      </c>
      <c r="D27" s="66">
        <v>77</v>
      </c>
      <c r="E27" s="66">
        <v>135</v>
      </c>
      <c r="F27" s="66">
        <v>0</v>
      </c>
      <c r="G27" s="66">
        <v>36</v>
      </c>
      <c r="H27" s="66">
        <v>12</v>
      </c>
      <c r="I27" s="66">
        <v>24</v>
      </c>
      <c r="J27" s="81">
        <v>97</v>
      </c>
      <c r="K27" s="66">
        <v>80</v>
      </c>
      <c r="L27" s="66">
        <v>17</v>
      </c>
      <c r="M27" s="66">
        <v>94</v>
      </c>
      <c r="N27" s="66">
        <v>3</v>
      </c>
      <c r="O27" s="66">
        <v>15</v>
      </c>
      <c r="P27" s="66">
        <v>13</v>
      </c>
      <c r="Q27" s="82">
        <v>2</v>
      </c>
      <c r="R27" s="81">
        <v>264</v>
      </c>
      <c r="S27" s="66">
        <v>198</v>
      </c>
      <c r="T27" s="66">
        <v>66</v>
      </c>
      <c r="U27" s="66">
        <v>262</v>
      </c>
      <c r="V27" s="66">
        <v>2</v>
      </c>
      <c r="W27" s="66">
        <v>53</v>
      </c>
      <c r="X27" s="66">
        <v>41</v>
      </c>
      <c r="Y27" s="82">
        <v>12</v>
      </c>
      <c r="AA27" s="112" t="s">
        <v>69</v>
      </c>
      <c r="AB27" s="117">
        <v>6.4041745730550286</v>
      </c>
      <c r="AC27" s="118">
        <v>6.6285714285714281</v>
      </c>
      <c r="AD27" s="118">
        <v>6.2449310624493108</v>
      </c>
      <c r="AE27" s="118">
        <v>6.4377682403433472</v>
      </c>
      <c r="AF27" s="118">
        <v>0</v>
      </c>
      <c r="AG27" s="118">
        <v>7.9646017699115044</v>
      </c>
      <c r="AH27" s="118">
        <v>6.7796610169491522</v>
      </c>
      <c r="AI27" s="118">
        <v>8.7272727272727284</v>
      </c>
      <c r="AJ27" s="117">
        <v>4.6015180265654649</v>
      </c>
      <c r="AK27" s="118">
        <v>9.1428571428571423</v>
      </c>
      <c r="AL27" s="118">
        <v>1.3787510137875101</v>
      </c>
      <c r="AM27" s="118">
        <v>4.4825941821649975</v>
      </c>
      <c r="AN27" s="118">
        <v>27.27272727272727</v>
      </c>
      <c r="AO27" s="118">
        <v>3.3185840707964607</v>
      </c>
      <c r="AP27" s="118">
        <v>7.3446327683615822</v>
      </c>
      <c r="AQ27" s="119">
        <v>0.72727272727272729</v>
      </c>
      <c r="AR27" s="117">
        <v>12.523719165085389</v>
      </c>
      <c r="AS27" s="118">
        <v>22.62857142857143</v>
      </c>
      <c r="AT27" s="118">
        <v>5.3527980535279802</v>
      </c>
      <c r="AU27" s="118">
        <v>12.494039103481164</v>
      </c>
      <c r="AV27" s="118">
        <v>18.181818181818183</v>
      </c>
      <c r="AW27" s="118">
        <v>11.725663716814159</v>
      </c>
      <c r="AX27" s="118">
        <v>23.163841807909606</v>
      </c>
      <c r="AY27" s="119">
        <v>4.3636363636363642</v>
      </c>
      <c r="AZ27" s="86"/>
      <c r="BA27" s="112" t="s">
        <v>69</v>
      </c>
      <c r="BB27" s="89">
        <v>2108</v>
      </c>
      <c r="BC27" s="66">
        <v>875</v>
      </c>
      <c r="BD27" s="66">
        <v>1233</v>
      </c>
      <c r="BE27" s="66">
        <v>2097</v>
      </c>
      <c r="BF27" s="82">
        <v>11</v>
      </c>
      <c r="BG27" s="89">
        <v>452</v>
      </c>
      <c r="BH27" s="66">
        <v>177</v>
      </c>
      <c r="BI27" s="82">
        <v>275</v>
      </c>
      <c r="BK27" s="130"/>
    </row>
    <row r="28" spans="1:63" ht="12.75" customHeight="1" x14ac:dyDescent="0.2">
      <c r="A28" s="112" t="s">
        <v>70</v>
      </c>
      <c r="B28" s="81">
        <v>103</v>
      </c>
      <c r="C28" s="66">
        <v>39</v>
      </c>
      <c r="D28" s="66">
        <v>64</v>
      </c>
      <c r="E28" s="66">
        <v>103</v>
      </c>
      <c r="F28" s="66">
        <v>0</v>
      </c>
      <c r="G28" s="66">
        <v>21</v>
      </c>
      <c r="H28" s="66">
        <v>7</v>
      </c>
      <c r="I28" s="66">
        <v>14</v>
      </c>
      <c r="J28" s="81">
        <v>78</v>
      </c>
      <c r="K28" s="66">
        <v>67</v>
      </c>
      <c r="L28" s="66">
        <v>11</v>
      </c>
      <c r="M28" s="66">
        <v>78</v>
      </c>
      <c r="N28" s="66">
        <v>0</v>
      </c>
      <c r="O28" s="66">
        <v>13</v>
      </c>
      <c r="P28" s="66">
        <v>13</v>
      </c>
      <c r="Q28" s="82">
        <v>0</v>
      </c>
      <c r="R28" s="81">
        <v>209</v>
      </c>
      <c r="S28" s="66">
        <v>149</v>
      </c>
      <c r="T28" s="66">
        <v>60</v>
      </c>
      <c r="U28" s="66">
        <v>209</v>
      </c>
      <c r="V28" s="66">
        <v>0</v>
      </c>
      <c r="W28" s="66">
        <v>36</v>
      </c>
      <c r="X28" s="66">
        <v>28</v>
      </c>
      <c r="Y28" s="82">
        <v>8</v>
      </c>
      <c r="AA28" s="112" t="s">
        <v>70</v>
      </c>
      <c r="AB28" s="117">
        <v>5.8159232072275548</v>
      </c>
      <c r="AC28" s="118">
        <v>5.3793103448275863</v>
      </c>
      <c r="AD28" s="118">
        <v>6.1185468451242828</v>
      </c>
      <c r="AE28" s="118">
        <v>5.8423142370958594</v>
      </c>
      <c r="AF28" s="118">
        <v>0</v>
      </c>
      <c r="AG28" s="118">
        <v>5.4830287206266322</v>
      </c>
      <c r="AH28" s="118">
        <v>4.9645390070921991</v>
      </c>
      <c r="AI28" s="118">
        <v>5.785123966942149</v>
      </c>
      <c r="AJ28" s="117">
        <v>4.4042913608131</v>
      </c>
      <c r="AK28" s="118">
        <v>9.2413793103448274</v>
      </c>
      <c r="AL28" s="118">
        <v>1.0516252390057361</v>
      </c>
      <c r="AM28" s="118">
        <v>4.4242768009075437</v>
      </c>
      <c r="AN28" s="118">
        <v>0</v>
      </c>
      <c r="AO28" s="118">
        <v>3.3942558746736298</v>
      </c>
      <c r="AP28" s="118">
        <v>9.2198581560283674</v>
      </c>
      <c r="AQ28" s="119">
        <v>0</v>
      </c>
      <c r="AR28" s="117">
        <v>11.801242236024844</v>
      </c>
      <c r="AS28" s="118">
        <v>20.551724137931036</v>
      </c>
      <c r="AT28" s="118">
        <v>5.736137667304015</v>
      </c>
      <c r="AU28" s="118">
        <v>11.854792966534317</v>
      </c>
      <c r="AV28" s="118">
        <v>0</v>
      </c>
      <c r="AW28" s="118">
        <v>9.3994778067885107</v>
      </c>
      <c r="AX28" s="118">
        <v>19.858156028368796</v>
      </c>
      <c r="AY28" s="119">
        <v>3.3057851239669422</v>
      </c>
      <c r="AZ28" s="86"/>
      <c r="BA28" s="112" t="s">
        <v>70</v>
      </c>
      <c r="BB28" s="89">
        <v>1771</v>
      </c>
      <c r="BC28" s="66">
        <v>725</v>
      </c>
      <c r="BD28" s="66">
        <v>1046</v>
      </c>
      <c r="BE28" s="66">
        <v>1763</v>
      </c>
      <c r="BF28" s="82">
        <v>8</v>
      </c>
      <c r="BG28" s="89">
        <v>383</v>
      </c>
      <c r="BH28" s="66">
        <v>141</v>
      </c>
      <c r="BI28" s="82">
        <v>242</v>
      </c>
      <c r="BK28" s="130"/>
    </row>
    <row r="29" spans="1:63" ht="12.75" customHeight="1" x14ac:dyDescent="0.2">
      <c r="A29" s="112" t="s">
        <v>71</v>
      </c>
      <c r="B29" s="81">
        <v>72</v>
      </c>
      <c r="C29" s="66">
        <v>31</v>
      </c>
      <c r="D29" s="66">
        <v>41</v>
      </c>
      <c r="E29" s="66">
        <v>72</v>
      </c>
      <c r="F29" s="66">
        <v>0</v>
      </c>
      <c r="G29" s="66">
        <v>20</v>
      </c>
      <c r="H29" s="66">
        <v>8</v>
      </c>
      <c r="I29" s="66">
        <v>12</v>
      </c>
      <c r="J29" s="81">
        <v>61</v>
      </c>
      <c r="K29" s="66">
        <v>52</v>
      </c>
      <c r="L29" s="66">
        <v>9</v>
      </c>
      <c r="M29" s="66">
        <v>59</v>
      </c>
      <c r="N29" s="66">
        <v>2</v>
      </c>
      <c r="O29" s="66">
        <v>8</v>
      </c>
      <c r="P29" s="66">
        <v>6</v>
      </c>
      <c r="Q29" s="82">
        <v>2</v>
      </c>
      <c r="R29" s="81">
        <v>150</v>
      </c>
      <c r="S29" s="66">
        <v>117</v>
      </c>
      <c r="T29" s="66">
        <v>33</v>
      </c>
      <c r="U29" s="66">
        <v>149</v>
      </c>
      <c r="V29" s="66">
        <v>1</v>
      </c>
      <c r="W29" s="66">
        <v>29</v>
      </c>
      <c r="X29" s="66">
        <v>23</v>
      </c>
      <c r="Y29" s="82">
        <v>6</v>
      </c>
      <c r="AA29" s="112" t="s">
        <v>71</v>
      </c>
      <c r="AB29" s="117">
        <v>6.1802575107296134</v>
      </c>
      <c r="AC29" s="118">
        <v>6.2753036437246958</v>
      </c>
      <c r="AD29" s="118">
        <v>6.1102831594634877</v>
      </c>
      <c r="AE29" s="118">
        <v>6.239168110918544</v>
      </c>
      <c r="AF29" s="118">
        <v>0</v>
      </c>
      <c r="AG29" s="118">
        <v>8</v>
      </c>
      <c r="AH29" s="118">
        <v>7.1428571428571423</v>
      </c>
      <c r="AI29" s="118">
        <v>8.695652173913043</v>
      </c>
      <c r="AJ29" s="117">
        <v>5.2360515021459229</v>
      </c>
      <c r="AK29" s="118">
        <v>10.526315789473683</v>
      </c>
      <c r="AL29" s="118">
        <v>1.3412816691505216</v>
      </c>
      <c r="AM29" s="118">
        <v>5.1126516464471399</v>
      </c>
      <c r="AN29" s="118">
        <v>18.181818181818183</v>
      </c>
      <c r="AO29" s="118">
        <v>3.2</v>
      </c>
      <c r="AP29" s="118">
        <v>5.3571428571428568</v>
      </c>
      <c r="AQ29" s="119">
        <v>1.4492753623188406</v>
      </c>
      <c r="AR29" s="117">
        <v>12.875536480686694</v>
      </c>
      <c r="AS29" s="118">
        <v>23.684210526315788</v>
      </c>
      <c r="AT29" s="118">
        <v>4.918032786885246</v>
      </c>
      <c r="AU29" s="118">
        <v>12.911611785095319</v>
      </c>
      <c r="AV29" s="118">
        <v>9.0909090909090917</v>
      </c>
      <c r="AW29" s="118">
        <v>11.600000000000001</v>
      </c>
      <c r="AX29" s="118">
        <v>20.535714285714285</v>
      </c>
      <c r="AY29" s="119">
        <v>4.3478260869565215</v>
      </c>
      <c r="AZ29" s="86"/>
      <c r="BA29" s="112" t="s">
        <v>71</v>
      </c>
      <c r="BB29" s="89">
        <v>1165</v>
      </c>
      <c r="BC29" s="66">
        <v>494</v>
      </c>
      <c r="BD29" s="66">
        <v>671</v>
      </c>
      <c r="BE29" s="66">
        <v>1154</v>
      </c>
      <c r="BF29" s="82">
        <v>11</v>
      </c>
      <c r="BG29" s="89">
        <v>250</v>
      </c>
      <c r="BH29" s="66">
        <v>112</v>
      </c>
      <c r="BI29" s="82">
        <v>138</v>
      </c>
      <c r="BK29" s="130"/>
    </row>
    <row r="30" spans="1:63" ht="12.75" customHeight="1" x14ac:dyDescent="0.2">
      <c r="A30" s="112" t="s">
        <v>72</v>
      </c>
      <c r="B30" s="81">
        <v>89</v>
      </c>
      <c r="C30" s="66">
        <v>36</v>
      </c>
      <c r="D30" s="66">
        <v>53</v>
      </c>
      <c r="E30" s="66">
        <v>89</v>
      </c>
      <c r="F30" s="66">
        <v>0</v>
      </c>
      <c r="G30" s="66">
        <v>23</v>
      </c>
      <c r="H30" s="66">
        <v>7</v>
      </c>
      <c r="I30" s="66">
        <v>16</v>
      </c>
      <c r="J30" s="81">
        <v>78</v>
      </c>
      <c r="K30" s="66">
        <v>65</v>
      </c>
      <c r="L30" s="66">
        <v>13</v>
      </c>
      <c r="M30" s="66">
        <v>78</v>
      </c>
      <c r="N30" s="66">
        <v>0</v>
      </c>
      <c r="O30" s="66">
        <v>14</v>
      </c>
      <c r="P30" s="66">
        <v>13</v>
      </c>
      <c r="Q30" s="82">
        <v>1</v>
      </c>
      <c r="R30" s="81">
        <v>200</v>
      </c>
      <c r="S30" s="66">
        <v>148</v>
      </c>
      <c r="T30" s="66">
        <v>52</v>
      </c>
      <c r="U30" s="66">
        <v>200</v>
      </c>
      <c r="V30" s="66">
        <v>0</v>
      </c>
      <c r="W30" s="66">
        <v>42</v>
      </c>
      <c r="X30" s="66">
        <v>30</v>
      </c>
      <c r="Y30" s="82">
        <v>12</v>
      </c>
      <c r="AA30" s="112" t="s">
        <v>72</v>
      </c>
      <c r="AB30" s="117">
        <v>5.2600472813238772</v>
      </c>
      <c r="AC30" s="118">
        <v>5.1136363636363642</v>
      </c>
      <c r="AD30" s="118">
        <v>5.3643724696356276</v>
      </c>
      <c r="AE30" s="118">
        <v>5.2787663107947802</v>
      </c>
      <c r="AF30" s="118">
        <v>0</v>
      </c>
      <c r="AG30" s="118">
        <v>6.7846607669616521</v>
      </c>
      <c r="AH30" s="118">
        <v>5.1851851851851851</v>
      </c>
      <c r="AI30" s="118">
        <v>7.8431372549019605</v>
      </c>
      <c r="AJ30" s="117">
        <v>4.6099290780141837</v>
      </c>
      <c r="AK30" s="118">
        <v>9.232954545454545</v>
      </c>
      <c r="AL30" s="118">
        <v>1.3157894736842104</v>
      </c>
      <c r="AM30" s="118">
        <v>4.6263345195729535</v>
      </c>
      <c r="AN30" s="118">
        <v>0</v>
      </c>
      <c r="AO30" s="118">
        <v>4.1297935103244834</v>
      </c>
      <c r="AP30" s="118">
        <v>9.6296296296296298</v>
      </c>
      <c r="AQ30" s="119">
        <v>0.49019607843137253</v>
      </c>
      <c r="AR30" s="117">
        <v>11.82033096926714</v>
      </c>
      <c r="AS30" s="118">
        <v>21.022727272727273</v>
      </c>
      <c r="AT30" s="118">
        <v>5.2631578947368416</v>
      </c>
      <c r="AU30" s="118">
        <v>11.862396204033216</v>
      </c>
      <c r="AV30" s="118">
        <v>0</v>
      </c>
      <c r="AW30" s="118">
        <v>12.389380530973451</v>
      </c>
      <c r="AX30" s="118">
        <v>22.222222222222221</v>
      </c>
      <c r="AY30" s="119">
        <v>5.8823529411764701</v>
      </c>
      <c r="AZ30" s="86"/>
      <c r="BA30" s="112" t="s">
        <v>72</v>
      </c>
      <c r="BB30" s="89">
        <v>1692</v>
      </c>
      <c r="BC30" s="66">
        <v>704</v>
      </c>
      <c r="BD30" s="66">
        <v>988</v>
      </c>
      <c r="BE30" s="66">
        <v>1686</v>
      </c>
      <c r="BF30" s="82">
        <v>6</v>
      </c>
      <c r="BG30" s="89">
        <v>339</v>
      </c>
      <c r="BH30" s="66">
        <v>135</v>
      </c>
      <c r="BI30" s="82">
        <v>204</v>
      </c>
      <c r="BK30" s="130"/>
    </row>
    <row r="31" spans="1:63" ht="12.75" customHeight="1" x14ac:dyDescent="0.2">
      <c r="A31" s="112" t="s">
        <v>73</v>
      </c>
      <c r="B31" s="81">
        <v>156</v>
      </c>
      <c r="C31" s="66">
        <v>65</v>
      </c>
      <c r="D31" s="66">
        <v>91</v>
      </c>
      <c r="E31" s="66">
        <v>155</v>
      </c>
      <c r="F31" s="66">
        <v>1</v>
      </c>
      <c r="G31" s="66">
        <v>34</v>
      </c>
      <c r="H31" s="66">
        <v>15</v>
      </c>
      <c r="I31" s="66">
        <v>19</v>
      </c>
      <c r="J31" s="81">
        <v>113</v>
      </c>
      <c r="K31" s="66">
        <v>97</v>
      </c>
      <c r="L31" s="66">
        <v>16</v>
      </c>
      <c r="M31" s="66">
        <v>110</v>
      </c>
      <c r="N31" s="66">
        <v>3</v>
      </c>
      <c r="O31" s="66">
        <v>22</v>
      </c>
      <c r="P31" s="66">
        <v>21</v>
      </c>
      <c r="Q31" s="82">
        <v>1</v>
      </c>
      <c r="R31" s="81">
        <v>380</v>
      </c>
      <c r="S31" s="66">
        <v>274</v>
      </c>
      <c r="T31" s="66">
        <v>106</v>
      </c>
      <c r="U31" s="66">
        <v>377</v>
      </c>
      <c r="V31" s="66">
        <v>3</v>
      </c>
      <c r="W31" s="66">
        <v>95</v>
      </c>
      <c r="X31" s="66">
        <v>77</v>
      </c>
      <c r="Y31" s="82">
        <v>18</v>
      </c>
      <c r="AA31" s="112" t="s">
        <v>73</v>
      </c>
      <c r="AB31" s="117">
        <v>5.8470764617691158</v>
      </c>
      <c r="AC31" s="118">
        <v>5.6521739130434785</v>
      </c>
      <c r="AD31" s="118">
        <v>5.9947299077733867</v>
      </c>
      <c r="AE31" s="118">
        <v>5.8534743202416912</v>
      </c>
      <c r="AF31" s="118">
        <v>4.7619047619047619</v>
      </c>
      <c r="AG31" s="118">
        <v>5.5105348460291737</v>
      </c>
      <c r="AH31" s="118">
        <v>5.5762081784386615</v>
      </c>
      <c r="AI31" s="118">
        <v>5.4597701149425291</v>
      </c>
      <c r="AJ31" s="117">
        <v>4.2353823088455771</v>
      </c>
      <c r="AK31" s="118">
        <v>8.4347826086956523</v>
      </c>
      <c r="AL31" s="118">
        <v>1.0540184453227932</v>
      </c>
      <c r="AM31" s="118">
        <v>4.1540785498489425</v>
      </c>
      <c r="AN31" s="118">
        <v>14.285714285714285</v>
      </c>
      <c r="AO31" s="118">
        <v>3.5656401944894651</v>
      </c>
      <c r="AP31" s="118">
        <v>7.8066914498141262</v>
      </c>
      <c r="AQ31" s="119">
        <v>0.28735632183908044</v>
      </c>
      <c r="AR31" s="117">
        <v>14.242878560719641</v>
      </c>
      <c r="AS31" s="118">
        <v>23.826086956521738</v>
      </c>
      <c r="AT31" s="118">
        <v>6.982872200263504</v>
      </c>
      <c r="AU31" s="118">
        <v>14.237160120845921</v>
      </c>
      <c r="AV31" s="118">
        <v>14.285714285714285</v>
      </c>
      <c r="AW31" s="118">
        <v>15.39708265802269</v>
      </c>
      <c r="AX31" s="118">
        <v>28.624535315985128</v>
      </c>
      <c r="AY31" s="119">
        <v>5.1724137931034484</v>
      </c>
      <c r="AZ31" s="86"/>
      <c r="BA31" s="112" t="s">
        <v>73</v>
      </c>
      <c r="BB31" s="89">
        <v>2668</v>
      </c>
      <c r="BC31" s="66">
        <v>1150</v>
      </c>
      <c r="BD31" s="66">
        <v>1518</v>
      </c>
      <c r="BE31" s="66">
        <v>2648</v>
      </c>
      <c r="BF31" s="82">
        <v>21</v>
      </c>
      <c r="BG31" s="89">
        <v>617</v>
      </c>
      <c r="BH31" s="66">
        <v>269</v>
      </c>
      <c r="BI31" s="82">
        <v>348</v>
      </c>
      <c r="BK31" s="130"/>
    </row>
    <row r="32" spans="1:63" ht="12.75" customHeight="1" x14ac:dyDescent="0.2">
      <c r="A32" s="111" t="s">
        <v>74</v>
      </c>
      <c r="B32" s="79">
        <v>827</v>
      </c>
      <c r="C32" s="55">
        <v>385</v>
      </c>
      <c r="D32" s="55">
        <v>442</v>
      </c>
      <c r="E32" s="55">
        <v>819</v>
      </c>
      <c r="F32" s="55">
        <v>8</v>
      </c>
      <c r="G32" s="55">
        <v>174</v>
      </c>
      <c r="H32" s="55">
        <v>58</v>
      </c>
      <c r="I32" s="55">
        <v>116</v>
      </c>
      <c r="J32" s="79">
        <v>558</v>
      </c>
      <c r="K32" s="55">
        <v>474</v>
      </c>
      <c r="L32" s="55">
        <v>84</v>
      </c>
      <c r="M32" s="55">
        <v>545</v>
      </c>
      <c r="N32" s="55">
        <v>13</v>
      </c>
      <c r="O32" s="55">
        <v>92</v>
      </c>
      <c r="P32" s="55">
        <v>75</v>
      </c>
      <c r="Q32" s="80">
        <v>17</v>
      </c>
      <c r="R32" s="79">
        <v>1705</v>
      </c>
      <c r="S32" s="55">
        <v>1296</v>
      </c>
      <c r="T32" s="55">
        <v>409</v>
      </c>
      <c r="U32" s="55">
        <v>1689</v>
      </c>
      <c r="V32" s="55">
        <v>16</v>
      </c>
      <c r="W32" s="55">
        <v>344</v>
      </c>
      <c r="X32" s="55">
        <v>246</v>
      </c>
      <c r="Y32" s="80">
        <v>98</v>
      </c>
      <c r="AA32" s="111" t="s">
        <v>74</v>
      </c>
      <c r="AB32" s="114">
        <v>6.7848059725982441</v>
      </c>
      <c r="AC32" s="115">
        <v>7.3698315467075028</v>
      </c>
      <c r="AD32" s="115">
        <v>6.3460157932519747</v>
      </c>
      <c r="AE32" s="115">
        <v>6.8079800498753116</v>
      </c>
      <c r="AF32" s="115">
        <v>4.9689440993788816</v>
      </c>
      <c r="AG32" s="115">
        <v>6.807511737089202</v>
      </c>
      <c r="AH32" s="115">
        <v>6.0988433228180865</v>
      </c>
      <c r="AI32" s="115">
        <v>7.2274143302180685</v>
      </c>
      <c r="AJ32" s="114">
        <v>4.577898104848634</v>
      </c>
      <c r="AK32" s="115">
        <v>9.073506891271057</v>
      </c>
      <c r="AL32" s="115">
        <v>1.2060301507537687</v>
      </c>
      <c r="AM32" s="115">
        <v>4.5303408146300912</v>
      </c>
      <c r="AN32" s="115">
        <v>8.0745341614906838</v>
      </c>
      <c r="AO32" s="115">
        <v>3.5993740219092332</v>
      </c>
      <c r="AP32" s="115">
        <v>7.8864353312302837</v>
      </c>
      <c r="AQ32" s="116">
        <v>1.0591900311526479</v>
      </c>
      <c r="AR32" s="114">
        <v>13.988021987037493</v>
      </c>
      <c r="AS32" s="115">
        <v>24.808575803981622</v>
      </c>
      <c r="AT32" s="115">
        <v>5.8722182340272795</v>
      </c>
      <c r="AU32" s="115">
        <v>14.039900249376558</v>
      </c>
      <c r="AV32" s="115">
        <v>9.9378881987577632</v>
      </c>
      <c r="AW32" s="115">
        <v>13.458528951486699</v>
      </c>
      <c r="AX32" s="115">
        <v>25.86750788643533</v>
      </c>
      <c r="AY32" s="116">
        <v>6.1059190031152646</v>
      </c>
      <c r="AZ32" s="85"/>
      <c r="BA32" s="111" t="s">
        <v>74</v>
      </c>
      <c r="BB32" s="88">
        <v>12189</v>
      </c>
      <c r="BC32" s="55">
        <v>5224</v>
      </c>
      <c r="BD32" s="55">
        <v>6965</v>
      </c>
      <c r="BE32" s="55">
        <v>12030</v>
      </c>
      <c r="BF32" s="80">
        <v>161</v>
      </c>
      <c r="BG32" s="88">
        <v>2556</v>
      </c>
      <c r="BH32" s="55">
        <v>951</v>
      </c>
      <c r="BI32" s="80">
        <v>1605</v>
      </c>
      <c r="BK32" s="130"/>
    </row>
    <row r="33" spans="1:63" ht="12.75" customHeight="1" x14ac:dyDescent="0.2">
      <c r="A33" s="112" t="s">
        <v>75</v>
      </c>
      <c r="B33" s="81">
        <v>65</v>
      </c>
      <c r="C33" s="66">
        <v>30</v>
      </c>
      <c r="D33" s="66">
        <v>35</v>
      </c>
      <c r="E33" s="66">
        <v>65</v>
      </c>
      <c r="F33" s="66">
        <v>0</v>
      </c>
      <c r="G33" s="66">
        <v>14</v>
      </c>
      <c r="H33" s="66">
        <v>5</v>
      </c>
      <c r="I33" s="66">
        <v>9</v>
      </c>
      <c r="J33" s="81">
        <v>55</v>
      </c>
      <c r="K33" s="66">
        <v>48</v>
      </c>
      <c r="L33" s="66">
        <v>7</v>
      </c>
      <c r="M33" s="66">
        <v>55</v>
      </c>
      <c r="N33" s="66">
        <v>0</v>
      </c>
      <c r="O33" s="66">
        <v>10</v>
      </c>
      <c r="P33" s="66">
        <v>8</v>
      </c>
      <c r="Q33" s="82">
        <v>2</v>
      </c>
      <c r="R33" s="81">
        <v>142</v>
      </c>
      <c r="S33" s="66">
        <v>106</v>
      </c>
      <c r="T33" s="66">
        <v>36</v>
      </c>
      <c r="U33" s="66">
        <v>142</v>
      </c>
      <c r="V33" s="66">
        <v>0</v>
      </c>
      <c r="W33" s="66">
        <v>22</v>
      </c>
      <c r="X33" s="66">
        <v>16</v>
      </c>
      <c r="Y33" s="82">
        <v>6</v>
      </c>
      <c r="AA33" s="112" t="s">
        <v>75</v>
      </c>
      <c r="AB33" s="117">
        <v>6.0634328358208958</v>
      </c>
      <c r="AC33" s="118">
        <v>6.4377682403433472</v>
      </c>
      <c r="AD33" s="118">
        <v>5.7755775577557751</v>
      </c>
      <c r="AE33" s="118">
        <v>6.0804490177736206</v>
      </c>
      <c r="AF33" s="118">
        <v>0</v>
      </c>
      <c r="AG33" s="118">
        <v>6.8965517241379306</v>
      </c>
      <c r="AH33" s="118">
        <v>5.8823529411764701</v>
      </c>
      <c r="AI33" s="118">
        <v>7.6271186440677967</v>
      </c>
      <c r="AJ33" s="117">
        <v>5.1305970149253737</v>
      </c>
      <c r="AK33" s="118">
        <v>10.300429184549357</v>
      </c>
      <c r="AL33" s="118">
        <v>1.1551155115511551</v>
      </c>
      <c r="AM33" s="118">
        <v>5.1449953227315248</v>
      </c>
      <c r="AN33" s="118">
        <v>0</v>
      </c>
      <c r="AO33" s="118">
        <v>4.9261083743842367</v>
      </c>
      <c r="AP33" s="118">
        <v>9.4117647058823533</v>
      </c>
      <c r="AQ33" s="119">
        <v>1.6949152542372881</v>
      </c>
      <c r="AR33" s="117">
        <v>13.246268656716417</v>
      </c>
      <c r="AS33" s="118">
        <v>22.746781115879827</v>
      </c>
      <c r="AT33" s="118">
        <v>5.9405940594059405</v>
      </c>
      <c r="AU33" s="118">
        <v>13.283442469597755</v>
      </c>
      <c r="AV33" s="118">
        <v>0</v>
      </c>
      <c r="AW33" s="118">
        <v>10.83743842364532</v>
      </c>
      <c r="AX33" s="118">
        <v>18.823529411764707</v>
      </c>
      <c r="AY33" s="119">
        <v>5.0847457627118651</v>
      </c>
      <c r="AZ33" s="86"/>
      <c r="BA33" s="112" t="s">
        <v>75</v>
      </c>
      <c r="BB33" s="89">
        <v>1072</v>
      </c>
      <c r="BC33" s="66">
        <v>466</v>
      </c>
      <c r="BD33" s="66">
        <v>606</v>
      </c>
      <c r="BE33" s="66">
        <v>1069</v>
      </c>
      <c r="BF33" s="82">
        <v>4</v>
      </c>
      <c r="BG33" s="89">
        <v>203</v>
      </c>
      <c r="BH33" s="66">
        <v>85</v>
      </c>
      <c r="BI33" s="82">
        <v>118</v>
      </c>
      <c r="BK33" s="130"/>
    </row>
    <row r="34" spans="1:63" ht="12.75" customHeight="1" x14ac:dyDescent="0.2">
      <c r="A34" s="112" t="s">
        <v>76</v>
      </c>
      <c r="B34" s="81">
        <v>121</v>
      </c>
      <c r="C34" s="66">
        <v>52</v>
      </c>
      <c r="D34" s="66">
        <v>69</v>
      </c>
      <c r="E34" s="66">
        <v>120</v>
      </c>
      <c r="F34" s="66">
        <v>1</v>
      </c>
      <c r="G34" s="66">
        <v>29</v>
      </c>
      <c r="H34" s="66">
        <v>9</v>
      </c>
      <c r="I34" s="66">
        <v>20</v>
      </c>
      <c r="J34" s="81">
        <v>77</v>
      </c>
      <c r="K34" s="66">
        <v>66</v>
      </c>
      <c r="L34" s="66">
        <v>11</v>
      </c>
      <c r="M34" s="66">
        <v>75</v>
      </c>
      <c r="N34" s="66">
        <v>2</v>
      </c>
      <c r="O34" s="66">
        <v>13</v>
      </c>
      <c r="P34" s="66">
        <v>10</v>
      </c>
      <c r="Q34" s="82">
        <v>3</v>
      </c>
      <c r="R34" s="81">
        <v>274</v>
      </c>
      <c r="S34" s="66">
        <v>222</v>
      </c>
      <c r="T34" s="66">
        <v>52</v>
      </c>
      <c r="U34" s="66">
        <v>270</v>
      </c>
      <c r="V34" s="66">
        <v>4</v>
      </c>
      <c r="W34" s="66">
        <v>51</v>
      </c>
      <c r="X34" s="66">
        <v>38</v>
      </c>
      <c r="Y34" s="82">
        <v>13</v>
      </c>
      <c r="AA34" s="112" t="s">
        <v>76</v>
      </c>
      <c r="AB34" s="117">
        <v>6.1172901921132459</v>
      </c>
      <c r="AC34" s="118">
        <v>6.4197530864197532</v>
      </c>
      <c r="AD34" s="118">
        <v>5.9075342465753424</v>
      </c>
      <c r="AE34" s="118">
        <v>6.1255742725880555</v>
      </c>
      <c r="AF34" s="118">
        <v>5.2631578947368416</v>
      </c>
      <c r="AG34" s="118">
        <v>6.7757009345794383</v>
      </c>
      <c r="AH34" s="118">
        <v>6</v>
      </c>
      <c r="AI34" s="118">
        <v>7.1942446043165464</v>
      </c>
      <c r="AJ34" s="117">
        <v>3.8928210313447926</v>
      </c>
      <c r="AK34" s="118">
        <v>8.1481481481481488</v>
      </c>
      <c r="AL34" s="118">
        <v>0.94178082191780821</v>
      </c>
      <c r="AM34" s="118">
        <v>3.828483920367534</v>
      </c>
      <c r="AN34" s="118">
        <v>10.526315789473683</v>
      </c>
      <c r="AO34" s="118">
        <v>3.0373831775700935</v>
      </c>
      <c r="AP34" s="118">
        <v>6.666666666666667</v>
      </c>
      <c r="AQ34" s="119">
        <v>1.079136690647482</v>
      </c>
      <c r="AR34" s="117">
        <v>13.852376137512639</v>
      </c>
      <c r="AS34" s="118">
        <v>27.407407407407408</v>
      </c>
      <c r="AT34" s="118">
        <v>4.4520547945205475</v>
      </c>
      <c r="AU34" s="118">
        <v>13.782542113323123</v>
      </c>
      <c r="AV34" s="118">
        <v>21.052631578947366</v>
      </c>
      <c r="AW34" s="118">
        <v>11.915887850467289</v>
      </c>
      <c r="AX34" s="118">
        <v>25.333333333333336</v>
      </c>
      <c r="AY34" s="119">
        <v>4.6762589928057556</v>
      </c>
      <c r="AZ34" s="86"/>
      <c r="BA34" s="112" t="s">
        <v>76</v>
      </c>
      <c r="BB34" s="89">
        <v>1978</v>
      </c>
      <c r="BC34" s="66">
        <v>810</v>
      </c>
      <c r="BD34" s="66">
        <v>1168</v>
      </c>
      <c r="BE34" s="66">
        <v>1959</v>
      </c>
      <c r="BF34" s="82">
        <v>19</v>
      </c>
      <c r="BG34" s="89">
        <v>428</v>
      </c>
      <c r="BH34" s="66">
        <v>150</v>
      </c>
      <c r="BI34" s="82">
        <v>278</v>
      </c>
      <c r="BK34" s="130"/>
    </row>
    <row r="35" spans="1:63" ht="12.75" customHeight="1" x14ac:dyDescent="0.2">
      <c r="A35" s="112" t="s">
        <v>77</v>
      </c>
      <c r="B35" s="81">
        <v>303</v>
      </c>
      <c r="C35" s="66">
        <v>144</v>
      </c>
      <c r="D35" s="66">
        <v>159</v>
      </c>
      <c r="E35" s="66">
        <v>297</v>
      </c>
      <c r="F35" s="66">
        <v>6</v>
      </c>
      <c r="G35" s="66">
        <v>58</v>
      </c>
      <c r="H35" s="66">
        <v>21</v>
      </c>
      <c r="I35" s="66">
        <v>37</v>
      </c>
      <c r="J35" s="81">
        <v>223</v>
      </c>
      <c r="K35" s="66">
        <v>185</v>
      </c>
      <c r="L35" s="66">
        <v>38</v>
      </c>
      <c r="M35" s="66">
        <v>215</v>
      </c>
      <c r="N35" s="66">
        <v>8</v>
      </c>
      <c r="O35" s="66">
        <v>41</v>
      </c>
      <c r="P35" s="66">
        <v>34</v>
      </c>
      <c r="Q35" s="82">
        <v>7</v>
      </c>
      <c r="R35" s="81">
        <v>647</v>
      </c>
      <c r="S35" s="66">
        <v>492</v>
      </c>
      <c r="T35" s="66">
        <v>155</v>
      </c>
      <c r="U35" s="66">
        <v>638</v>
      </c>
      <c r="V35" s="66">
        <v>9</v>
      </c>
      <c r="W35" s="66">
        <v>143</v>
      </c>
      <c r="X35" s="66">
        <v>102</v>
      </c>
      <c r="Y35" s="82">
        <v>41</v>
      </c>
      <c r="AA35" s="112" t="s">
        <v>77</v>
      </c>
      <c r="AB35" s="117">
        <v>6.8412734251524041</v>
      </c>
      <c r="AC35" s="118">
        <v>7.2180451127819554</v>
      </c>
      <c r="AD35" s="118">
        <v>6.5324568611339355</v>
      </c>
      <c r="AE35" s="118">
        <v>6.8607068607068609</v>
      </c>
      <c r="AF35" s="118">
        <v>6</v>
      </c>
      <c r="AG35" s="118">
        <v>6.1375661375661377</v>
      </c>
      <c r="AH35" s="118">
        <v>5.5408970976253293</v>
      </c>
      <c r="AI35" s="118">
        <v>6.5371024734982335</v>
      </c>
      <c r="AJ35" s="117">
        <v>5.0349966132309776</v>
      </c>
      <c r="AK35" s="118">
        <v>9.2731829573934839</v>
      </c>
      <c r="AL35" s="118">
        <v>1.561216105176664</v>
      </c>
      <c r="AM35" s="118">
        <v>4.9665049665049663</v>
      </c>
      <c r="AN35" s="118">
        <v>8</v>
      </c>
      <c r="AO35" s="118">
        <v>4.3386243386243386</v>
      </c>
      <c r="AP35" s="118">
        <v>8.9709762532981525</v>
      </c>
      <c r="AQ35" s="119">
        <v>1.2367491166077738</v>
      </c>
      <c r="AR35" s="117">
        <v>14.608263716414541</v>
      </c>
      <c r="AS35" s="118">
        <v>24.661654135338345</v>
      </c>
      <c r="AT35" s="118">
        <v>6.3681183237469181</v>
      </c>
      <c r="AU35" s="118">
        <v>14.737814737814739</v>
      </c>
      <c r="AV35" s="118">
        <v>9</v>
      </c>
      <c r="AW35" s="118">
        <v>15.132275132275133</v>
      </c>
      <c r="AX35" s="118">
        <v>26.912928759894463</v>
      </c>
      <c r="AY35" s="119">
        <v>7.2438162544169611</v>
      </c>
      <c r="AZ35" s="86"/>
      <c r="BA35" s="112" t="s">
        <v>77</v>
      </c>
      <c r="BB35" s="89">
        <v>4429</v>
      </c>
      <c r="BC35" s="66">
        <v>1995</v>
      </c>
      <c r="BD35" s="66">
        <v>2434</v>
      </c>
      <c r="BE35" s="66">
        <v>4329</v>
      </c>
      <c r="BF35" s="82">
        <v>100</v>
      </c>
      <c r="BG35" s="89">
        <v>945</v>
      </c>
      <c r="BH35" s="66">
        <v>379</v>
      </c>
      <c r="BI35" s="82">
        <v>566</v>
      </c>
      <c r="BK35" s="130"/>
    </row>
    <row r="36" spans="1:63" ht="12.75" customHeight="1" x14ac:dyDescent="0.2">
      <c r="A36" s="112" t="s">
        <v>78</v>
      </c>
      <c r="B36" s="81">
        <v>101</v>
      </c>
      <c r="C36" s="66">
        <v>42</v>
      </c>
      <c r="D36" s="66">
        <v>59</v>
      </c>
      <c r="E36" s="66">
        <v>101</v>
      </c>
      <c r="F36" s="66">
        <v>0</v>
      </c>
      <c r="G36" s="66">
        <v>20</v>
      </c>
      <c r="H36" s="66">
        <v>6</v>
      </c>
      <c r="I36" s="66">
        <v>14</v>
      </c>
      <c r="J36" s="81">
        <v>58</v>
      </c>
      <c r="K36" s="66">
        <v>52</v>
      </c>
      <c r="L36" s="66">
        <v>6</v>
      </c>
      <c r="M36" s="66">
        <v>57</v>
      </c>
      <c r="N36" s="66">
        <v>1</v>
      </c>
      <c r="O36" s="66">
        <v>6</v>
      </c>
      <c r="P36" s="66">
        <v>3</v>
      </c>
      <c r="Q36" s="82">
        <v>3</v>
      </c>
      <c r="R36" s="81">
        <v>227</v>
      </c>
      <c r="S36" s="66">
        <v>180</v>
      </c>
      <c r="T36" s="66">
        <v>47</v>
      </c>
      <c r="U36" s="66">
        <v>226</v>
      </c>
      <c r="V36" s="66">
        <v>1</v>
      </c>
      <c r="W36" s="66">
        <v>41</v>
      </c>
      <c r="X36" s="66">
        <v>27</v>
      </c>
      <c r="Y36" s="82">
        <v>14</v>
      </c>
      <c r="AA36" s="112" t="s">
        <v>78</v>
      </c>
      <c r="AB36" s="117">
        <v>7.5373134328358207</v>
      </c>
      <c r="AC36" s="118">
        <v>7.216494845360824</v>
      </c>
      <c r="AD36" s="118">
        <v>7.7836411609498679</v>
      </c>
      <c r="AE36" s="118">
        <v>7.5882794891059353</v>
      </c>
      <c r="AF36" s="118">
        <v>0</v>
      </c>
      <c r="AG36" s="118">
        <v>7.4626865671641784</v>
      </c>
      <c r="AH36" s="118">
        <v>6.593406593406594</v>
      </c>
      <c r="AI36" s="118">
        <v>7.9096045197740121</v>
      </c>
      <c r="AJ36" s="117">
        <v>4.3283582089552244</v>
      </c>
      <c r="AK36" s="118">
        <v>8.934707903780069</v>
      </c>
      <c r="AL36" s="118">
        <v>0.79155672823219003</v>
      </c>
      <c r="AM36" s="118">
        <v>4.2824943651389935</v>
      </c>
      <c r="AN36" s="118">
        <v>11.111111111111111</v>
      </c>
      <c r="AO36" s="118">
        <v>2.2388059701492535</v>
      </c>
      <c r="AP36" s="118">
        <v>3.296703296703297</v>
      </c>
      <c r="AQ36" s="119">
        <v>1.6949152542372881</v>
      </c>
      <c r="AR36" s="117">
        <v>16.940298507462686</v>
      </c>
      <c r="AS36" s="118">
        <v>30.927835051546392</v>
      </c>
      <c r="AT36" s="118">
        <v>6.2005277044854878</v>
      </c>
      <c r="AU36" s="118">
        <v>16.979714500375657</v>
      </c>
      <c r="AV36" s="118">
        <v>11.111111111111111</v>
      </c>
      <c r="AW36" s="118">
        <v>15.298507462686567</v>
      </c>
      <c r="AX36" s="118">
        <v>29.670329670329672</v>
      </c>
      <c r="AY36" s="119">
        <v>7.9096045197740121</v>
      </c>
      <c r="AZ36" s="86"/>
      <c r="BA36" s="112" t="s">
        <v>78</v>
      </c>
      <c r="BB36" s="89">
        <v>1340</v>
      </c>
      <c r="BC36" s="66">
        <v>582</v>
      </c>
      <c r="BD36" s="66">
        <v>758</v>
      </c>
      <c r="BE36" s="66">
        <v>1331</v>
      </c>
      <c r="BF36" s="82">
        <v>9</v>
      </c>
      <c r="BG36" s="89">
        <v>268</v>
      </c>
      <c r="BH36" s="66">
        <v>91</v>
      </c>
      <c r="BI36" s="82">
        <v>177</v>
      </c>
      <c r="BK36" s="130"/>
    </row>
    <row r="37" spans="1:63" ht="12.75" customHeight="1" x14ac:dyDescent="0.2">
      <c r="A37" s="112" t="s">
        <v>79</v>
      </c>
      <c r="B37" s="81">
        <v>105</v>
      </c>
      <c r="C37" s="66">
        <v>53</v>
      </c>
      <c r="D37" s="66">
        <v>52</v>
      </c>
      <c r="E37" s="66">
        <v>104</v>
      </c>
      <c r="F37" s="66">
        <v>1</v>
      </c>
      <c r="G37" s="66">
        <v>18</v>
      </c>
      <c r="H37" s="66">
        <v>3</v>
      </c>
      <c r="I37" s="66">
        <v>15</v>
      </c>
      <c r="J37" s="81">
        <v>71</v>
      </c>
      <c r="K37" s="66">
        <v>62</v>
      </c>
      <c r="L37" s="66">
        <v>9</v>
      </c>
      <c r="M37" s="66">
        <v>71</v>
      </c>
      <c r="N37" s="66">
        <v>0</v>
      </c>
      <c r="O37" s="66">
        <v>13</v>
      </c>
      <c r="P37" s="66">
        <v>12</v>
      </c>
      <c r="Q37" s="82">
        <v>1</v>
      </c>
      <c r="R37" s="81">
        <v>214</v>
      </c>
      <c r="S37" s="66">
        <v>155</v>
      </c>
      <c r="T37" s="66">
        <v>59</v>
      </c>
      <c r="U37" s="66">
        <v>214</v>
      </c>
      <c r="V37" s="66">
        <v>0</v>
      </c>
      <c r="W37" s="66">
        <v>44</v>
      </c>
      <c r="X37" s="66">
        <v>30</v>
      </c>
      <c r="Y37" s="82">
        <v>14</v>
      </c>
      <c r="AA37" s="112" t="s">
        <v>79</v>
      </c>
      <c r="AB37" s="117">
        <v>6.3176895306859198</v>
      </c>
      <c r="AC37" s="118">
        <v>7.4964639321074955</v>
      </c>
      <c r="AD37" s="118">
        <v>5.4450261780104707</v>
      </c>
      <c r="AE37" s="118">
        <v>6.3030303030303036</v>
      </c>
      <c r="AF37" s="118">
        <v>8.3333333333333321</v>
      </c>
      <c r="AG37" s="118">
        <v>5.3412462908011866</v>
      </c>
      <c r="AH37" s="118">
        <v>2.6785714285714284</v>
      </c>
      <c r="AI37" s="118">
        <v>6.666666666666667</v>
      </c>
      <c r="AJ37" s="117">
        <v>4.2719614921780984</v>
      </c>
      <c r="AK37" s="118">
        <v>8.7694483734087694</v>
      </c>
      <c r="AL37" s="118">
        <v>0.94240837696335078</v>
      </c>
      <c r="AM37" s="118">
        <v>4.3030303030303028</v>
      </c>
      <c r="AN37" s="118">
        <v>0</v>
      </c>
      <c r="AO37" s="118">
        <v>3.857566765578635</v>
      </c>
      <c r="AP37" s="118">
        <v>10.714285714285714</v>
      </c>
      <c r="AQ37" s="119">
        <v>0.44444444444444442</v>
      </c>
      <c r="AR37" s="117">
        <v>12.876052948255115</v>
      </c>
      <c r="AS37" s="118">
        <v>21.923620933521924</v>
      </c>
      <c r="AT37" s="118">
        <v>6.178010471204189</v>
      </c>
      <c r="AU37" s="118">
        <v>12.969696969696971</v>
      </c>
      <c r="AV37" s="118">
        <v>0</v>
      </c>
      <c r="AW37" s="118">
        <v>13.056379821958458</v>
      </c>
      <c r="AX37" s="118">
        <v>26.785714285714285</v>
      </c>
      <c r="AY37" s="119">
        <v>6.2222222222222223</v>
      </c>
      <c r="AZ37" s="86"/>
      <c r="BA37" s="112" t="s">
        <v>79</v>
      </c>
      <c r="BB37" s="89">
        <v>1662</v>
      </c>
      <c r="BC37" s="66">
        <v>707</v>
      </c>
      <c r="BD37" s="66">
        <v>955</v>
      </c>
      <c r="BE37" s="66">
        <v>1650</v>
      </c>
      <c r="BF37" s="82">
        <v>12</v>
      </c>
      <c r="BG37" s="89">
        <v>337</v>
      </c>
      <c r="BH37" s="66">
        <v>112</v>
      </c>
      <c r="BI37" s="82">
        <v>225</v>
      </c>
      <c r="BK37" s="130"/>
    </row>
    <row r="38" spans="1:63" ht="12.75" customHeight="1" x14ac:dyDescent="0.2">
      <c r="A38" s="112" t="s">
        <v>80</v>
      </c>
      <c r="B38" s="81">
        <v>76</v>
      </c>
      <c r="C38" s="66">
        <v>39</v>
      </c>
      <c r="D38" s="66">
        <v>37</v>
      </c>
      <c r="E38" s="66">
        <v>76</v>
      </c>
      <c r="F38" s="66">
        <v>0</v>
      </c>
      <c r="G38" s="66">
        <v>23</v>
      </c>
      <c r="H38" s="66">
        <v>8</v>
      </c>
      <c r="I38" s="66">
        <v>15</v>
      </c>
      <c r="J38" s="81">
        <v>29</v>
      </c>
      <c r="K38" s="66">
        <v>24</v>
      </c>
      <c r="L38" s="66">
        <v>5</v>
      </c>
      <c r="M38" s="66">
        <v>29</v>
      </c>
      <c r="N38" s="66">
        <v>0</v>
      </c>
      <c r="O38" s="66">
        <v>5</v>
      </c>
      <c r="P38" s="66">
        <v>5</v>
      </c>
      <c r="Q38" s="82">
        <v>0</v>
      </c>
      <c r="R38" s="81">
        <v>121</v>
      </c>
      <c r="S38" s="66">
        <v>87</v>
      </c>
      <c r="T38" s="66">
        <v>34</v>
      </c>
      <c r="U38" s="66">
        <v>121</v>
      </c>
      <c r="V38" s="66">
        <v>0</v>
      </c>
      <c r="W38" s="66">
        <v>24</v>
      </c>
      <c r="X38" s="66">
        <v>20</v>
      </c>
      <c r="Y38" s="82">
        <v>4</v>
      </c>
      <c r="AA38" s="112" t="s">
        <v>80</v>
      </c>
      <c r="AB38" s="117">
        <v>8.3700440528634363</v>
      </c>
      <c r="AC38" s="118">
        <v>11.048158640226628</v>
      </c>
      <c r="AD38" s="118">
        <v>6.666666666666667</v>
      </c>
      <c r="AE38" s="118">
        <v>8.4070796460176993</v>
      </c>
      <c r="AF38" s="118">
        <v>0</v>
      </c>
      <c r="AG38" s="118">
        <v>11.855670103092782</v>
      </c>
      <c r="AH38" s="118">
        <v>10.526315789473683</v>
      </c>
      <c r="AI38" s="118">
        <v>12.711864406779661</v>
      </c>
      <c r="AJ38" s="117">
        <v>3.1938325991189425</v>
      </c>
      <c r="AK38" s="118">
        <v>6.7988668555240803</v>
      </c>
      <c r="AL38" s="118">
        <v>0.90090090090090091</v>
      </c>
      <c r="AM38" s="118">
        <v>3.2079646017699117</v>
      </c>
      <c r="AN38" s="118">
        <v>0</v>
      </c>
      <c r="AO38" s="118">
        <v>2.5773195876288657</v>
      </c>
      <c r="AP38" s="118">
        <v>6.5789473684210522</v>
      </c>
      <c r="AQ38" s="119">
        <v>0</v>
      </c>
      <c r="AR38" s="117">
        <v>13.325991189427313</v>
      </c>
      <c r="AS38" s="118">
        <v>24.645892351274785</v>
      </c>
      <c r="AT38" s="118">
        <v>6.1261261261261257</v>
      </c>
      <c r="AU38" s="118">
        <v>13.384955752212392</v>
      </c>
      <c r="AV38" s="118">
        <v>0</v>
      </c>
      <c r="AW38" s="118">
        <v>12.371134020618557</v>
      </c>
      <c r="AX38" s="118">
        <v>26.315789473684209</v>
      </c>
      <c r="AY38" s="119">
        <v>3.3898305084745761</v>
      </c>
      <c r="AZ38" s="86"/>
      <c r="BA38" s="112" t="s">
        <v>80</v>
      </c>
      <c r="BB38" s="89">
        <v>908</v>
      </c>
      <c r="BC38" s="66">
        <v>353</v>
      </c>
      <c r="BD38" s="66">
        <v>555</v>
      </c>
      <c r="BE38" s="66">
        <v>904</v>
      </c>
      <c r="BF38" s="82">
        <v>4</v>
      </c>
      <c r="BG38" s="89">
        <v>194</v>
      </c>
      <c r="BH38" s="66">
        <v>76</v>
      </c>
      <c r="BI38" s="82">
        <v>118</v>
      </c>
      <c r="BK38" s="130"/>
    </row>
    <row r="39" spans="1:63" ht="12.75" customHeight="1" x14ac:dyDescent="0.2">
      <c r="A39" s="112" t="s">
        <v>81</v>
      </c>
      <c r="B39" s="81">
        <v>56</v>
      </c>
      <c r="C39" s="66">
        <v>25</v>
      </c>
      <c r="D39" s="66">
        <v>31</v>
      </c>
      <c r="E39" s="66">
        <v>56</v>
      </c>
      <c r="F39" s="66">
        <v>0</v>
      </c>
      <c r="G39" s="66">
        <v>12</v>
      </c>
      <c r="H39" s="66">
        <v>6</v>
      </c>
      <c r="I39" s="66">
        <v>6</v>
      </c>
      <c r="J39" s="81">
        <v>45</v>
      </c>
      <c r="K39" s="66">
        <v>37</v>
      </c>
      <c r="L39" s="66">
        <v>8</v>
      </c>
      <c r="M39" s="66">
        <v>43</v>
      </c>
      <c r="N39" s="66">
        <v>2</v>
      </c>
      <c r="O39" s="66">
        <v>4</v>
      </c>
      <c r="P39" s="66">
        <v>3</v>
      </c>
      <c r="Q39" s="82">
        <v>1</v>
      </c>
      <c r="R39" s="81">
        <v>80</v>
      </c>
      <c r="S39" s="66">
        <v>54</v>
      </c>
      <c r="T39" s="66">
        <v>26</v>
      </c>
      <c r="U39" s="66">
        <v>78</v>
      </c>
      <c r="V39" s="66">
        <v>2</v>
      </c>
      <c r="W39" s="66">
        <v>19</v>
      </c>
      <c r="X39" s="66">
        <v>13</v>
      </c>
      <c r="Y39" s="82">
        <v>6</v>
      </c>
      <c r="AA39" s="112" t="s">
        <v>81</v>
      </c>
      <c r="AB39" s="117">
        <v>7.0000000000000009</v>
      </c>
      <c r="AC39" s="118">
        <v>8.0385852090032159</v>
      </c>
      <c r="AD39" s="118">
        <v>6.3394683026584868</v>
      </c>
      <c r="AE39" s="118">
        <v>7.1065989847715745</v>
      </c>
      <c r="AF39" s="118">
        <v>0</v>
      </c>
      <c r="AG39" s="118">
        <v>6.6298342541436464</v>
      </c>
      <c r="AH39" s="118">
        <v>10.344827586206897</v>
      </c>
      <c r="AI39" s="118">
        <v>4.8780487804878048</v>
      </c>
      <c r="AJ39" s="117">
        <v>5.625</v>
      </c>
      <c r="AK39" s="118">
        <v>11.89710610932476</v>
      </c>
      <c r="AL39" s="118">
        <v>1.6359918200409</v>
      </c>
      <c r="AM39" s="118">
        <v>5.4568527918781724</v>
      </c>
      <c r="AN39" s="118">
        <v>15.384615384615385</v>
      </c>
      <c r="AO39" s="118">
        <v>2.2099447513812152</v>
      </c>
      <c r="AP39" s="118">
        <v>5.1724137931034484</v>
      </c>
      <c r="AQ39" s="119">
        <v>0.81300813008130091</v>
      </c>
      <c r="AR39" s="117">
        <v>10</v>
      </c>
      <c r="AS39" s="118">
        <v>17.363344051446948</v>
      </c>
      <c r="AT39" s="118">
        <v>5.3169734151329244</v>
      </c>
      <c r="AU39" s="118">
        <v>9.8984771573604071</v>
      </c>
      <c r="AV39" s="118">
        <v>15.384615384615385</v>
      </c>
      <c r="AW39" s="118">
        <v>10.497237569060774</v>
      </c>
      <c r="AX39" s="118">
        <v>22.413793103448278</v>
      </c>
      <c r="AY39" s="119">
        <v>4.8780487804878048</v>
      </c>
      <c r="AZ39" s="86"/>
      <c r="BA39" s="112" t="s">
        <v>81</v>
      </c>
      <c r="BB39" s="89">
        <v>800</v>
      </c>
      <c r="BC39" s="66">
        <v>311</v>
      </c>
      <c r="BD39" s="66">
        <v>489</v>
      </c>
      <c r="BE39" s="66">
        <v>788</v>
      </c>
      <c r="BF39" s="82">
        <v>13</v>
      </c>
      <c r="BG39" s="89">
        <v>181</v>
      </c>
      <c r="BH39" s="66">
        <v>58</v>
      </c>
      <c r="BI39" s="82">
        <v>123</v>
      </c>
      <c r="BK39" s="130"/>
    </row>
    <row r="40" spans="1:63" ht="12.75" customHeight="1" x14ac:dyDescent="0.2">
      <c r="A40" s="111" t="s">
        <v>82</v>
      </c>
      <c r="B40" s="79">
        <v>367</v>
      </c>
      <c r="C40" s="55">
        <v>163</v>
      </c>
      <c r="D40" s="55">
        <v>204</v>
      </c>
      <c r="E40" s="55">
        <v>363</v>
      </c>
      <c r="F40" s="55">
        <v>4</v>
      </c>
      <c r="G40" s="55">
        <v>102</v>
      </c>
      <c r="H40" s="55">
        <v>37</v>
      </c>
      <c r="I40" s="55">
        <v>65</v>
      </c>
      <c r="J40" s="79">
        <v>262</v>
      </c>
      <c r="K40" s="55">
        <v>229</v>
      </c>
      <c r="L40" s="55">
        <v>33</v>
      </c>
      <c r="M40" s="55">
        <v>257</v>
      </c>
      <c r="N40" s="55">
        <v>5</v>
      </c>
      <c r="O40" s="55">
        <v>36</v>
      </c>
      <c r="P40" s="55">
        <v>28</v>
      </c>
      <c r="Q40" s="80">
        <v>8</v>
      </c>
      <c r="R40" s="79">
        <v>473</v>
      </c>
      <c r="S40" s="55">
        <v>376</v>
      </c>
      <c r="T40" s="55">
        <v>97</v>
      </c>
      <c r="U40" s="55">
        <v>465</v>
      </c>
      <c r="V40" s="55">
        <v>8</v>
      </c>
      <c r="W40" s="55">
        <v>79</v>
      </c>
      <c r="X40" s="55">
        <v>59</v>
      </c>
      <c r="Y40" s="80">
        <v>20</v>
      </c>
      <c r="AA40" s="111" t="s">
        <v>82</v>
      </c>
      <c r="AB40" s="114">
        <v>7.0306513409961688</v>
      </c>
      <c r="AC40" s="115">
        <v>7.2091994692613888</v>
      </c>
      <c r="AD40" s="115">
        <v>6.8942210206150722</v>
      </c>
      <c r="AE40" s="115">
        <v>7.0677570093457946</v>
      </c>
      <c r="AF40" s="115">
        <v>4.7619047619047619</v>
      </c>
      <c r="AG40" s="115">
        <v>9.8076923076923084</v>
      </c>
      <c r="AH40" s="115">
        <v>9.25</v>
      </c>
      <c r="AI40" s="115">
        <v>10.15625</v>
      </c>
      <c r="AJ40" s="114">
        <v>5.019157088122606</v>
      </c>
      <c r="AK40" s="115">
        <v>10.128261831048208</v>
      </c>
      <c r="AL40" s="115">
        <v>1.1152416356877324</v>
      </c>
      <c r="AM40" s="115">
        <v>5.0038940809968846</v>
      </c>
      <c r="AN40" s="115">
        <v>5.9523809523809517</v>
      </c>
      <c r="AO40" s="115">
        <v>3.4615384615384617</v>
      </c>
      <c r="AP40" s="115">
        <v>7.0000000000000009</v>
      </c>
      <c r="AQ40" s="116">
        <v>1.25</v>
      </c>
      <c r="AR40" s="114">
        <v>9.0613026819923377</v>
      </c>
      <c r="AS40" s="115">
        <v>16.629809818664306</v>
      </c>
      <c r="AT40" s="115">
        <v>3.2781345049003043</v>
      </c>
      <c r="AU40" s="115">
        <v>9.0537383177570092</v>
      </c>
      <c r="AV40" s="115">
        <v>9.5238095238095237</v>
      </c>
      <c r="AW40" s="115">
        <v>7.5961538461538458</v>
      </c>
      <c r="AX40" s="115">
        <v>14.75</v>
      </c>
      <c r="AY40" s="116">
        <v>3.125</v>
      </c>
      <c r="AZ40" s="85"/>
      <c r="BA40" s="111" t="s">
        <v>82</v>
      </c>
      <c r="BB40" s="88">
        <v>5220</v>
      </c>
      <c r="BC40" s="55">
        <v>2261</v>
      </c>
      <c r="BD40" s="55">
        <v>2959</v>
      </c>
      <c r="BE40" s="55">
        <v>5136</v>
      </c>
      <c r="BF40" s="80">
        <v>84</v>
      </c>
      <c r="BG40" s="88">
        <v>1040</v>
      </c>
      <c r="BH40" s="55">
        <v>400</v>
      </c>
      <c r="BI40" s="80">
        <v>640</v>
      </c>
      <c r="BK40" s="130"/>
    </row>
    <row r="41" spans="1:63" ht="12.75" customHeight="1" x14ac:dyDescent="0.2">
      <c r="A41" s="112" t="s">
        <v>83</v>
      </c>
      <c r="B41" s="81">
        <v>96</v>
      </c>
      <c r="C41" s="66">
        <v>45</v>
      </c>
      <c r="D41" s="66">
        <v>51</v>
      </c>
      <c r="E41" s="66">
        <v>93</v>
      </c>
      <c r="F41" s="66">
        <v>3</v>
      </c>
      <c r="G41" s="66">
        <v>36</v>
      </c>
      <c r="H41" s="66">
        <v>15</v>
      </c>
      <c r="I41" s="66">
        <v>21</v>
      </c>
      <c r="J41" s="81">
        <v>81</v>
      </c>
      <c r="K41" s="66">
        <v>73</v>
      </c>
      <c r="L41" s="66">
        <v>8</v>
      </c>
      <c r="M41" s="66">
        <v>80</v>
      </c>
      <c r="N41" s="66">
        <v>1</v>
      </c>
      <c r="O41" s="66">
        <v>8</v>
      </c>
      <c r="P41" s="66">
        <v>8</v>
      </c>
      <c r="Q41" s="82">
        <v>0</v>
      </c>
      <c r="R41" s="81">
        <v>144</v>
      </c>
      <c r="S41" s="66">
        <v>110</v>
      </c>
      <c r="T41" s="66">
        <v>34</v>
      </c>
      <c r="U41" s="66">
        <v>141</v>
      </c>
      <c r="V41" s="66">
        <v>3</v>
      </c>
      <c r="W41" s="66">
        <v>22</v>
      </c>
      <c r="X41" s="66">
        <v>17</v>
      </c>
      <c r="Y41" s="82">
        <v>5</v>
      </c>
      <c r="AA41" s="112" t="s">
        <v>83</v>
      </c>
      <c r="AB41" s="117">
        <v>6.0682680151706698</v>
      </c>
      <c r="AC41" s="118">
        <v>6.5502183406113534</v>
      </c>
      <c r="AD41" s="118">
        <v>5.6983240223463687</v>
      </c>
      <c r="AE41" s="118">
        <v>5.9653624118024373</v>
      </c>
      <c r="AF41" s="118">
        <v>13.043478260869565</v>
      </c>
      <c r="AG41" s="118">
        <v>11.320754716981133</v>
      </c>
      <c r="AH41" s="118">
        <v>11.450381679389313</v>
      </c>
      <c r="AI41" s="118">
        <v>11.229946524064172</v>
      </c>
      <c r="AJ41" s="117">
        <v>5.120101137800253</v>
      </c>
      <c r="AK41" s="118">
        <v>10.625909752547306</v>
      </c>
      <c r="AL41" s="118">
        <v>0.8938547486033519</v>
      </c>
      <c r="AM41" s="118">
        <v>5.1314945477870433</v>
      </c>
      <c r="AN41" s="118">
        <v>4.3478260869565215</v>
      </c>
      <c r="AO41" s="118">
        <v>2.5157232704402519</v>
      </c>
      <c r="AP41" s="118">
        <v>6.1068702290076331</v>
      </c>
      <c r="AQ41" s="119">
        <v>0</v>
      </c>
      <c r="AR41" s="117">
        <v>9.1024020227560047</v>
      </c>
      <c r="AS41" s="118">
        <v>16.011644832605533</v>
      </c>
      <c r="AT41" s="118">
        <v>3.7988826815642458</v>
      </c>
      <c r="AU41" s="118">
        <v>9.0442591404746633</v>
      </c>
      <c r="AV41" s="118">
        <v>13.043478260869565</v>
      </c>
      <c r="AW41" s="118">
        <v>6.9182389937106921</v>
      </c>
      <c r="AX41" s="118">
        <v>12.977099236641221</v>
      </c>
      <c r="AY41" s="119">
        <v>2.6737967914438503</v>
      </c>
      <c r="AZ41" s="86"/>
      <c r="BA41" s="112" t="s">
        <v>83</v>
      </c>
      <c r="BB41" s="89">
        <v>1582</v>
      </c>
      <c r="BC41" s="66">
        <v>687</v>
      </c>
      <c r="BD41" s="66">
        <v>895</v>
      </c>
      <c r="BE41" s="66">
        <v>1559</v>
      </c>
      <c r="BF41" s="82">
        <v>23</v>
      </c>
      <c r="BG41" s="89">
        <v>318</v>
      </c>
      <c r="BH41" s="66">
        <v>131</v>
      </c>
      <c r="BI41" s="82">
        <v>187</v>
      </c>
      <c r="BK41" s="130"/>
    </row>
    <row r="42" spans="1:63" ht="12.75" customHeight="1" x14ac:dyDescent="0.2">
      <c r="A42" s="112" t="s">
        <v>84</v>
      </c>
      <c r="B42" s="81">
        <v>161</v>
      </c>
      <c r="C42" s="66">
        <v>77</v>
      </c>
      <c r="D42" s="66">
        <v>84</v>
      </c>
      <c r="E42" s="66">
        <v>160</v>
      </c>
      <c r="F42" s="66">
        <v>1</v>
      </c>
      <c r="G42" s="66">
        <v>38</v>
      </c>
      <c r="H42" s="66">
        <v>16</v>
      </c>
      <c r="I42" s="66">
        <v>22</v>
      </c>
      <c r="J42" s="81">
        <v>125</v>
      </c>
      <c r="K42" s="66">
        <v>108</v>
      </c>
      <c r="L42" s="66">
        <v>17</v>
      </c>
      <c r="M42" s="66">
        <v>121</v>
      </c>
      <c r="N42" s="66">
        <v>4</v>
      </c>
      <c r="O42" s="66">
        <v>16</v>
      </c>
      <c r="P42" s="66">
        <v>13</v>
      </c>
      <c r="Q42" s="82">
        <v>3</v>
      </c>
      <c r="R42" s="81">
        <v>184</v>
      </c>
      <c r="S42" s="66">
        <v>141</v>
      </c>
      <c r="T42" s="66">
        <v>43</v>
      </c>
      <c r="U42" s="66">
        <v>180</v>
      </c>
      <c r="V42" s="66">
        <v>4</v>
      </c>
      <c r="W42" s="66">
        <v>34</v>
      </c>
      <c r="X42" s="66">
        <v>23</v>
      </c>
      <c r="Y42" s="82">
        <v>11</v>
      </c>
      <c r="AA42" s="112" t="s">
        <v>84</v>
      </c>
      <c r="AB42" s="117">
        <v>7.2100313479623823</v>
      </c>
      <c r="AC42" s="118">
        <v>8.0797481636935995</v>
      </c>
      <c r="AD42" s="118">
        <v>6.5625</v>
      </c>
      <c r="AE42" s="118">
        <v>7.3428178063331808</v>
      </c>
      <c r="AF42" s="118">
        <v>1.8518518518518516</v>
      </c>
      <c r="AG42" s="118">
        <v>9.0692124105011924</v>
      </c>
      <c r="AH42" s="118">
        <v>10.191082802547772</v>
      </c>
      <c r="AI42" s="118">
        <v>8.3969465648854964</v>
      </c>
      <c r="AJ42" s="117">
        <v>5.5978504254366328</v>
      </c>
      <c r="AK42" s="118">
        <v>11.332633788037775</v>
      </c>
      <c r="AL42" s="118">
        <v>1.328125</v>
      </c>
      <c r="AM42" s="118">
        <v>5.5530059660394677</v>
      </c>
      <c r="AN42" s="118">
        <v>7.4074074074074066</v>
      </c>
      <c r="AO42" s="118">
        <v>3.8186157517899764</v>
      </c>
      <c r="AP42" s="118">
        <v>8.2802547770700627</v>
      </c>
      <c r="AQ42" s="119">
        <v>1.1450381679389312</v>
      </c>
      <c r="AR42" s="117">
        <v>8.2400358262427229</v>
      </c>
      <c r="AS42" s="118">
        <v>14.795383001049316</v>
      </c>
      <c r="AT42" s="118">
        <v>3.359375</v>
      </c>
      <c r="AU42" s="118">
        <v>8.2606700321248283</v>
      </c>
      <c r="AV42" s="118">
        <v>7.4074074074074066</v>
      </c>
      <c r="AW42" s="118">
        <v>8.1145584725536999</v>
      </c>
      <c r="AX42" s="118">
        <v>14.64968152866242</v>
      </c>
      <c r="AY42" s="119">
        <v>4.1984732824427482</v>
      </c>
      <c r="AZ42" s="86"/>
      <c r="BA42" s="112" t="s">
        <v>84</v>
      </c>
      <c r="BB42" s="89">
        <v>2233</v>
      </c>
      <c r="BC42" s="66">
        <v>953</v>
      </c>
      <c r="BD42" s="66">
        <v>1280</v>
      </c>
      <c r="BE42" s="66">
        <v>2179</v>
      </c>
      <c r="BF42" s="82">
        <v>54</v>
      </c>
      <c r="BG42" s="89">
        <v>419</v>
      </c>
      <c r="BH42" s="66">
        <v>157</v>
      </c>
      <c r="BI42" s="82">
        <v>262</v>
      </c>
      <c r="BK42" s="130"/>
    </row>
    <row r="43" spans="1:63" ht="12.75" customHeight="1" x14ac:dyDescent="0.2">
      <c r="A43" s="112" t="s">
        <v>85</v>
      </c>
      <c r="B43" s="81">
        <v>110</v>
      </c>
      <c r="C43" s="66">
        <v>41</v>
      </c>
      <c r="D43" s="66">
        <v>69</v>
      </c>
      <c r="E43" s="66">
        <v>110</v>
      </c>
      <c r="F43" s="66">
        <v>0</v>
      </c>
      <c r="G43" s="66">
        <v>28</v>
      </c>
      <c r="H43" s="66">
        <v>6</v>
      </c>
      <c r="I43" s="66">
        <v>22</v>
      </c>
      <c r="J43" s="81">
        <v>56</v>
      </c>
      <c r="K43" s="66">
        <v>48</v>
      </c>
      <c r="L43" s="66">
        <v>8</v>
      </c>
      <c r="M43" s="66">
        <v>56</v>
      </c>
      <c r="N43" s="66">
        <v>0</v>
      </c>
      <c r="O43" s="66">
        <v>12</v>
      </c>
      <c r="P43" s="66">
        <v>7</v>
      </c>
      <c r="Q43" s="82">
        <v>5</v>
      </c>
      <c r="R43" s="81">
        <v>145</v>
      </c>
      <c r="S43" s="66">
        <v>125</v>
      </c>
      <c r="T43" s="66">
        <v>20</v>
      </c>
      <c r="U43" s="66">
        <v>144</v>
      </c>
      <c r="V43" s="66">
        <v>1</v>
      </c>
      <c r="W43" s="66">
        <v>23</v>
      </c>
      <c r="X43" s="66">
        <v>19</v>
      </c>
      <c r="Y43" s="82">
        <v>4</v>
      </c>
      <c r="AA43" s="112" t="s">
        <v>85</v>
      </c>
      <c r="AB43" s="117">
        <v>7.8291814946619214</v>
      </c>
      <c r="AC43" s="118">
        <v>6.6022544283413849</v>
      </c>
      <c r="AD43" s="118">
        <v>8.8010204081632661</v>
      </c>
      <c r="AE43" s="118">
        <v>7.8683834048640922</v>
      </c>
      <c r="AF43" s="118">
        <v>0</v>
      </c>
      <c r="AG43" s="118">
        <v>9.2409240924092408</v>
      </c>
      <c r="AH43" s="118">
        <v>5.3571428571428568</v>
      </c>
      <c r="AI43" s="118">
        <v>11.518324607329843</v>
      </c>
      <c r="AJ43" s="117">
        <v>3.9857651245551602</v>
      </c>
      <c r="AK43" s="118">
        <v>7.7294685990338161</v>
      </c>
      <c r="AL43" s="118">
        <v>1.0204081632653061</v>
      </c>
      <c r="AM43" s="118">
        <v>4.0057224606580828</v>
      </c>
      <c r="AN43" s="118">
        <v>0</v>
      </c>
      <c r="AO43" s="118">
        <v>3.9603960396039604</v>
      </c>
      <c r="AP43" s="118">
        <v>6.25</v>
      </c>
      <c r="AQ43" s="119">
        <v>2.6178010471204187</v>
      </c>
      <c r="AR43" s="117">
        <v>10.320284697508896</v>
      </c>
      <c r="AS43" s="118">
        <v>20.128824476650564</v>
      </c>
      <c r="AT43" s="118">
        <v>2.5510204081632653</v>
      </c>
      <c r="AU43" s="118">
        <v>10.300429184549357</v>
      </c>
      <c r="AV43" s="118">
        <v>14.285714285714285</v>
      </c>
      <c r="AW43" s="118">
        <v>7.5907590759075907</v>
      </c>
      <c r="AX43" s="118">
        <v>16.964285714285715</v>
      </c>
      <c r="AY43" s="119">
        <v>2.0942408376963351</v>
      </c>
      <c r="AZ43" s="86"/>
      <c r="BA43" s="112" t="s">
        <v>85</v>
      </c>
      <c r="BB43" s="89">
        <v>1405</v>
      </c>
      <c r="BC43" s="66">
        <v>621</v>
      </c>
      <c r="BD43" s="66">
        <v>784</v>
      </c>
      <c r="BE43" s="66">
        <v>1398</v>
      </c>
      <c r="BF43" s="82">
        <v>7</v>
      </c>
      <c r="BG43" s="89">
        <v>303</v>
      </c>
      <c r="BH43" s="66">
        <v>112</v>
      </c>
      <c r="BI43" s="82">
        <v>191</v>
      </c>
      <c r="BK43" s="130"/>
    </row>
    <row r="44" spans="1:63" ht="12.75" customHeight="1" x14ac:dyDescent="0.2">
      <c r="A44" s="111" t="s">
        <v>86</v>
      </c>
      <c r="B44" s="79">
        <v>1376</v>
      </c>
      <c r="C44" s="55">
        <v>632</v>
      </c>
      <c r="D44" s="55">
        <v>744</v>
      </c>
      <c r="E44" s="55">
        <v>1366</v>
      </c>
      <c r="F44" s="55">
        <v>10</v>
      </c>
      <c r="G44" s="55">
        <v>275</v>
      </c>
      <c r="H44" s="55">
        <v>105</v>
      </c>
      <c r="I44" s="55">
        <v>170</v>
      </c>
      <c r="J44" s="79">
        <v>835</v>
      </c>
      <c r="K44" s="55">
        <v>721</v>
      </c>
      <c r="L44" s="55">
        <v>114</v>
      </c>
      <c r="M44" s="55">
        <v>822</v>
      </c>
      <c r="N44" s="55">
        <v>13</v>
      </c>
      <c r="O44" s="55">
        <v>119</v>
      </c>
      <c r="P44" s="55">
        <v>105</v>
      </c>
      <c r="Q44" s="80">
        <v>14</v>
      </c>
      <c r="R44" s="79">
        <v>1919</v>
      </c>
      <c r="S44" s="55">
        <v>1468</v>
      </c>
      <c r="T44" s="55">
        <v>451</v>
      </c>
      <c r="U44" s="55">
        <v>1907</v>
      </c>
      <c r="V44" s="55">
        <v>12</v>
      </c>
      <c r="W44" s="55">
        <v>392</v>
      </c>
      <c r="X44" s="55">
        <v>280</v>
      </c>
      <c r="Y44" s="80">
        <v>112</v>
      </c>
      <c r="AA44" s="111" t="s">
        <v>86</v>
      </c>
      <c r="AB44" s="114">
        <v>8.6666246772060216</v>
      </c>
      <c r="AC44" s="115">
        <v>9.2913848867979993</v>
      </c>
      <c r="AD44" s="115">
        <v>8.1983471074380176</v>
      </c>
      <c r="AE44" s="115">
        <v>8.6934385540635137</v>
      </c>
      <c r="AF44" s="115">
        <v>6.024096385542169</v>
      </c>
      <c r="AG44" s="115">
        <v>8.8681070622379874</v>
      </c>
      <c r="AH44" s="115">
        <v>8.5296506904955329</v>
      </c>
      <c r="AI44" s="115">
        <v>9.0909090909090917</v>
      </c>
      <c r="AJ44" s="114">
        <v>5.2591799458335959</v>
      </c>
      <c r="AK44" s="115">
        <v>10.599823581299619</v>
      </c>
      <c r="AL44" s="115">
        <v>1.2561983471074381</v>
      </c>
      <c r="AM44" s="115">
        <v>5.2313371093998597</v>
      </c>
      <c r="AN44" s="115">
        <v>7.8313253012048198</v>
      </c>
      <c r="AO44" s="115">
        <v>3.8374717832957108</v>
      </c>
      <c r="AP44" s="115">
        <v>8.5296506904955329</v>
      </c>
      <c r="AQ44" s="116">
        <v>0.74866310160427807</v>
      </c>
      <c r="AR44" s="114">
        <v>12.08666624677206</v>
      </c>
      <c r="AS44" s="115">
        <v>21.581887680094088</v>
      </c>
      <c r="AT44" s="115">
        <v>4.9696969696969697</v>
      </c>
      <c r="AU44" s="115">
        <v>12.136447527524979</v>
      </c>
      <c r="AV44" s="115">
        <v>7.2289156626506017</v>
      </c>
      <c r="AW44" s="115">
        <v>12.641083521444695</v>
      </c>
      <c r="AX44" s="115">
        <v>22.745735174654751</v>
      </c>
      <c r="AY44" s="116">
        <v>5.9893048128342246</v>
      </c>
      <c r="AZ44" s="85"/>
      <c r="BA44" s="111" t="s">
        <v>86</v>
      </c>
      <c r="BB44" s="88">
        <v>15877</v>
      </c>
      <c r="BC44" s="55">
        <v>6802</v>
      </c>
      <c r="BD44" s="55">
        <v>9075</v>
      </c>
      <c r="BE44" s="55">
        <v>15713</v>
      </c>
      <c r="BF44" s="80">
        <v>166</v>
      </c>
      <c r="BG44" s="88">
        <v>3101</v>
      </c>
      <c r="BH44" s="55">
        <v>1231</v>
      </c>
      <c r="BI44" s="80">
        <v>1870</v>
      </c>
      <c r="BK44" s="130"/>
    </row>
    <row r="45" spans="1:63" ht="12.75" customHeight="1" x14ac:dyDescent="0.2">
      <c r="A45" s="112" t="s">
        <v>87</v>
      </c>
      <c r="B45" s="81">
        <v>251</v>
      </c>
      <c r="C45" s="66">
        <v>110</v>
      </c>
      <c r="D45" s="66">
        <v>141</v>
      </c>
      <c r="E45" s="66">
        <v>249</v>
      </c>
      <c r="F45" s="66">
        <v>2</v>
      </c>
      <c r="G45" s="66">
        <v>50</v>
      </c>
      <c r="H45" s="66">
        <v>19</v>
      </c>
      <c r="I45" s="66">
        <v>31</v>
      </c>
      <c r="J45" s="81">
        <v>114</v>
      </c>
      <c r="K45" s="66">
        <v>100</v>
      </c>
      <c r="L45" s="66">
        <v>14</v>
      </c>
      <c r="M45" s="66">
        <v>114</v>
      </c>
      <c r="N45" s="66">
        <v>0</v>
      </c>
      <c r="O45" s="66">
        <v>12</v>
      </c>
      <c r="P45" s="66">
        <v>10</v>
      </c>
      <c r="Q45" s="82">
        <v>2</v>
      </c>
      <c r="R45" s="81">
        <v>225</v>
      </c>
      <c r="S45" s="66">
        <v>178</v>
      </c>
      <c r="T45" s="66">
        <v>47</v>
      </c>
      <c r="U45" s="66">
        <v>224</v>
      </c>
      <c r="V45" s="66">
        <v>1</v>
      </c>
      <c r="W45" s="66">
        <v>53</v>
      </c>
      <c r="X45" s="66">
        <v>37</v>
      </c>
      <c r="Y45" s="82">
        <v>16</v>
      </c>
      <c r="AA45" s="112" t="s">
        <v>87</v>
      </c>
      <c r="AB45" s="117">
        <v>10.303776683087028</v>
      </c>
      <c r="AC45" s="118">
        <v>11.351909184726521</v>
      </c>
      <c r="AD45" s="118">
        <v>9.6114519427402865</v>
      </c>
      <c r="AE45" s="118">
        <v>10.272277227722771</v>
      </c>
      <c r="AF45" s="118">
        <v>16.666666666666664</v>
      </c>
      <c r="AG45" s="118">
        <v>10.638297872340425</v>
      </c>
      <c r="AH45" s="118">
        <v>11.046511627906977</v>
      </c>
      <c r="AI45" s="118">
        <v>10.40268456375839</v>
      </c>
      <c r="AJ45" s="117">
        <v>4.6798029556650249</v>
      </c>
      <c r="AK45" s="118">
        <v>10.319917440660474</v>
      </c>
      <c r="AL45" s="118">
        <v>0.95432856169052493</v>
      </c>
      <c r="AM45" s="118">
        <v>4.7029702970297027</v>
      </c>
      <c r="AN45" s="118">
        <v>0</v>
      </c>
      <c r="AO45" s="118">
        <v>2.5531914893617018</v>
      </c>
      <c r="AP45" s="118">
        <v>5.8139534883720927</v>
      </c>
      <c r="AQ45" s="119">
        <v>0.67114093959731547</v>
      </c>
      <c r="AR45" s="117">
        <v>9.2364532019704431</v>
      </c>
      <c r="AS45" s="118">
        <v>18.369453044375643</v>
      </c>
      <c r="AT45" s="118">
        <v>3.2038173142467623</v>
      </c>
      <c r="AU45" s="118">
        <v>9.2409240924092408</v>
      </c>
      <c r="AV45" s="118">
        <v>8.3333333333333321</v>
      </c>
      <c r="AW45" s="118">
        <v>11.276595744680851</v>
      </c>
      <c r="AX45" s="118">
        <v>21.511627906976745</v>
      </c>
      <c r="AY45" s="119">
        <v>5.3691275167785237</v>
      </c>
      <c r="AZ45" s="86"/>
      <c r="BA45" s="112" t="s">
        <v>87</v>
      </c>
      <c r="BB45" s="89">
        <v>2436</v>
      </c>
      <c r="BC45" s="66">
        <v>969</v>
      </c>
      <c r="BD45" s="66">
        <v>1467</v>
      </c>
      <c r="BE45" s="66">
        <v>2424</v>
      </c>
      <c r="BF45" s="82">
        <v>12</v>
      </c>
      <c r="BG45" s="89">
        <v>470</v>
      </c>
      <c r="BH45" s="66">
        <v>172</v>
      </c>
      <c r="BI45" s="82">
        <v>298</v>
      </c>
      <c r="BK45" s="130"/>
    </row>
    <row r="46" spans="1:63" ht="12.75" customHeight="1" x14ac:dyDescent="0.2">
      <c r="A46" s="112" t="s">
        <v>88</v>
      </c>
      <c r="B46" s="81">
        <v>176</v>
      </c>
      <c r="C46" s="66">
        <v>87</v>
      </c>
      <c r="D46" s="66">
        <v>89</v>
      </c>
      <c r="E46" s="66">
        <v>176</v>
      </c>
      <c r="F46" s="66">
        <v>0</v>
      </c>
      <c r="G46" s="66">
        <v>37</v>
      </c>
      <c r="H46" s="66">
        <v>9</v>
      </c>
      <c r="I46" s="66">
        <v>28</v>
      </c>
      <c r="J46" s="81">
        <v>107</v>
      </c>
      <c r="K46" s="66">
        <v>91</v>
      </c>
      <c r="L46" s="66">
        <v>16</v>
      </c>
      <c r="M46" s="66">
        <v>106</v>
      </c>
      <c r="N46" s="66">
        <v>1</v>
      </c>
      <c r="O46" s="66">
        <v>16</v>
      </c>
      <c r="P46" s="66">
        <v>12</v>
      </c>
      <c r="Q46" s="82">
        <v>4</v>
      </c>
      <c r="R46" s="81">
        <v>332</v>
      </c>
      <c r="S46" s="66">
        <v>236</v>
      </c>
      <c r="T46" s="66">
        <v>96</v>
      </c>
      <c r="U46" s="66">
        <v>331</v>
      </c>
      <c r="V46" s="66">
        <v>1</v>
      </c>
      <c r="W46" s="66">
        <v>74</v>
      </c>
      <c r="X46" s="66">
        <v>55</v>
      </c>
      <c r="Y46" s="82">
        <v>19</v>
      </c>
      <c r="AA46" s="112" t="s">
        <v>88</v>
      </c>
      <c r="AB46" s="117">
        <v>7.6923076923076925</v>
      </c>
      <c r="AC46" s="118">
        <v>8.9506172839506171</v>
      </c>
      <c r="AD46" s="118">
        <v>6.7629179331306997</v>
      </c>
      <c r="AE46" s="118">
        <v>7.7226853883282143</v>
      </c>
      <c r="AF46" s="118">
        <v>0</v>
      </c>
      <c r="AG46" s="118">
        <v>8.0786026200873362</v>
      </c>
      <c r="AH46" s="118">
        <v>4.8648648648648649</v>
      </c>
      <c r="AI46" s="118">
        <v>10.256410256410255</v>
      </c>
      <c r="AJ46" s="117">
        <v>4.6765734265734267</v>
      </c>
      <c r="AK46" s="118">
        <v>9.3621399176954743</v>
      </c>
      <c r="AL46" s="118">
        <v>1.21580547112462</v>
      </c>
      <c r="AM46" s="118">
        <v>4.6511627906976747</v>
      </c>
      <c r="AN46" s="118">
        <v>11.111111111111111</v>
      </c>
      <c r="AO46" s="118">
        <v>3.4934497816593884</v>
      </c>
      <c r="AP46" s="118">
        <v>6.4864864864864868</v>
      </c>
      <c r="AQ46" s="119">
        <v>1.4652014652014651</v>
      </c>
      <c r="AR46" s="117">
        <v>14.51048951048951</v>
      </c>
      <c r="AS46" s="118">
        <v>24.279835390946502</v>
      </c>
      <c r="AT46" s="118">
        <v>7.2948328267477196</v>
      </c>
      <c r="AU46" s="118">
        <v>14.523913997367266</v>
      </c>
      <c r="AV46" s="118">
        <v>11.111111111111111</v>
      </c>
      <c r="AW46" s="118">
        <v>16.157205240174672</v>
      </c>
      <c r="AX46" s="118">
        <v>29.72972972972973</v>
      </c>
      <c r="AY46" s="119">
        <v>6.9597069597069599</v>
      </c>
      <c r="AZ46" s="86"/>
      <c r="BA46" s="112" t="s">
        <v>88</v>
      </c>
      <c r="BB46" s="89">
        <v>2288</v>
      </c>
      <c r="BC46" s="66">
        <v>972</v>
      </c>
      <c r="BD46" s="66">
        <v>1316</v>
      </c>
      <c r="BE46" s="66">
        <v>2279</v>
      </c>
      <c r="BF46" s="82">
        <v>9</v>
      </c>
      <c r="BG46" s="89">
        <v>458</v>
      </c>
      <c r="BH46" s="66">
        <v>185</v>
      </c>
      <c r="BI46" s="82">
        <v>273</v>
      </c>
      <c r="BK46" s="130"/>
    </row>
    <row r="47" spans="1:63" ht="12.75" customHeight="1" x14ac:dyDescent="0.2">
      <c r="A47" s="112" t="s">
        <v>89</v>
      </c>
      <c r="B47" s="81">
        <v>205</v>
      </c>
      <c r="C47" s="66">
        <v>95</v>
      </c>
      <c r="D47" s="66">
        <v>110</v>
      </c>
      <c r="E47" s="66">
        <v>205</v>
      </c>
      <c r="F47" s="66">
        <v>0</v>
      </c>
      <c r="G47" s="66">
        <v>42</v>
      </c>
      <c r="H47" s="66">
        <v>16</v>
      </c>
      <c r="I47" s="66">
        <v>26</v>
      </c>
      <c r="J47" s="81">
        <v>153</v>
      </c>
      <c r="K47" s="66">
        <v>132</v>
      </c>
      <c r="L47" s="66">
        <v>21</v>
      </c>
      <c r="M47" s="66">
        <v>152</v>
      </c>
      <c r="N47" s="66">
        <v>1</v>
      </c>
      <c r="O47" s="66">
        <v>27</v>
      </c>
      <c r="P47" s="66">
        <v>26</v>
      </c>
      <c r="Q47" s="82">
        <v>1</v>
      </c>
      <c r="R47" s="81">
        <v>271</v>
      </c>
      <c r="S47" s="66">
        <v>210</v>
      </c>
      <c r="T47" s="66">
        <v>61</v>
      </c>
      <c r="U47" s="66">
        <v>270</v>
      </c>
      <c r="V47" s="66">
        <v>1</v>
      </c>
      <c r="W47" s="66">
        <v>42</v>
      </c>
      <c r="X47" s="66">
        <v>29</v>
      </c>
      <c r="Y47" s="82">
        <v>13</v>
      </c>
      <c r="AA47" s="112" t="s">
        <v>89</v>
      </c>
      <c r="AB47" s="117">
        <v>8.0708661417322833</v>
      </c>
      <c r="AC47" s="118">
        <v>9.0047393364928912</v>
      </c>
      <c r="AD47" s="118">
        <v>7.4074074074074066</v>
      </c>
      <c r="AE47" s="118">
        <v>8.1478537360890311</v>
      </c>
      <c r="AF47" s="118">
        <v>0</v>
      </c>
      <c r="AG47" s="118">
        <v>9.0322580645161281</v>
      </c>
      <c r="AH47" s="118">
        <v>8.8888888888888893</v>
      </c>
      <c r="AI47" s="118">
        <v>9.1228070175438596</v>
      </c>
      <c r="AJ47" s="117">
        <v>6.0236220472440944</v>
      </c>
      <c r="AK47" s="118">
        <v>12.511848341232227</v>
      </c>
      <c r="AL47" s="118">
        <v>1.4141414141414141</v>
      </c>
      <c r="AM47" s="118">
        <v>6.0413354531001593</v>
      </c>
      <c r="AN47" s="118">
        <v>4.1666666666666661</v>
      </c>
      <c r="AO47" s="118">
        <v>5.806451612903226</v>
      </c>
      <c r="AP47" s="118">
        <v>14.444444444444443</v>
      </c>
      <c r="AQ47" s="119">
        <v>0.35087719298245612</v>
      </c>
      <c r="AR47" s="117">
        <v>10.669291338582678</v>
      </c>
      <c r="AS47" s="118">
        <v>19.90521327014218</v>
      </c>
      <c r="AT47" s="118">
        <v>4.1077441077441081</v>
      </c>
      <c r="AU47" s="118">
        <v>10.731319554848968</v>
      </c>
      <c r="AV47" s="118">
        <v>4.1666666666666661</v>
      </c>
      <c r="AW47" s="118">
        <v>9.0322580645161281</v>
      </c>
      <c r="AX47" s="118">
        <v>16.111111111111111</v>
      </c>
      <c r="AY47" s="119">
        <v>4.5614035087719298</v>
      </c>
      <c r="AZ47" s="86"/>
      <c r="BA47" s="112" t="s">
        <v>89</v>
      </c>
      <c r="BB47" s="89">
        <v>2540</v>
      </c>
      <c r="BC47" s="66">
        <v>1055</v>
      </c>
      <c r="BD47" s="66">
        <v>1485</v>
      </c>
      <c r="BE47" s="66">
        <v>2516</v>
      </c>
      <c r="BF47" s="82">
        <v>24</v>
      </c>
      <c r="BG47" s="89">
        <v>465</v>
      </c>
      <c r="BH47" s="66">
        <v>180</v>
      </c>
      <c r="BI47" s="82">
        <v>285</v>
      </c>
      <c r="BK47" s="130"/>
    </row>
    <row r="48" spans="1:63" ht="12.75" customHeight="1" x14ac:dyDescent="0.2">
      <c r="A48" s="112" t="s">
        <v>90</v>
      </c>
      <c r="B48" s="81">
        <v>90</v>
      </c>
      <c r="C48" s="66">
        <v>40</v>
      </c>
      <c r="D48" s="66">
        <v>50</v>
      </c>
      <c r="E48" s="66">
        <v>90</v>
      </c>
      <c r="F48" s="66">
        <v>0</v>
      </c>
      <c r="G48" s="66">
        <v>20</v>
      </c>
      <c r="H48" s="66">
        <v>8</v>
      </c>
      <c r="I48" s="66">
        <v>12</v>
      </c>
      <c r="J48" s="81">
        <v>69</v>
      </c>
      <c r="K48" s="66">
        <v>63</v>
      </c>
      <c r="L48" s="66">
        <v>6</v>
      </c>
      <c r="M48" s="66">
        <v>69</v>
      </c>
      <c r="N48" s="66">
        <v>0</v>
      </c>
      <c r="O48" s="66">
        <v>15</v>
      </c>
      <c r="P48" s="66">
        <v>14</v>
      </c>
      <c r="Q48" s="82">
        <v>1</v>
      </c>
      <c r="R48" s="81">
        <v>199</v>
      </c>
      <c r="S48" s="66">
        <v>153</v>
      </c>
      <c r="T48" s="66">
        <v>46</v>
      </c>
      <c r="U48" s="66">
        <v>196</v>
      </c>
      <c r="V48" s="66">
        <v>3</v>
      </c>
      <c r="W48" s="66">
        <v>40</v>
      </c>
      <c r="X48" s="66">
        <v>32</v>
      </c>
      <c r="Y48" s="82">
        <v>8</v>
      </c>
      <c r="AA48" s="112" t="s">
        <v>90</v>
      </c>
      <c r="AB48" s="117">
        <v>5.7989690721649483</v>
      </c>
      <c r="AC48" s="118">
        <v>5.8997050147492622</v>
      </c>
      <c r="AD48" s="118">
        <v>5.720823798627003</v>
      </c>
      <c r="AE48" s="118">
        <v>5.851755526657997</v>
      </c>
      <c r="AF48" s="118">
        <v>0</v>
      </c>
      <c r="AG48" s="118">
        <v>6.1349693251533743</v>
      </c>
      <c r="AH48" s="118">
        <v>5.7142857142857144</v>
      </c>
      <c r="AI48" s="118">
        <v>6.4516129032258061</v>
      </c>
      <c r="AJ48" s="117">
        <v>4.445876288659794</v>
      </c>
      <c r="AK48" s="118">
        <v>9.2920353982300892</v>
      </c>
      <c r="AL48" s="118">
        <v>0.68649885583524028</v>
      </c>
      <c r="AM48" s="118">
        <v>4.4863459037711317</v>
      </c>
      <c r="AN48" s="118">
        <v>0</v>
      </c>
      <c r="AO48" s="118">
        <v>4.6012269938650308</v>
      </c>
      <c r="AP48" s="118">
        <v>10</v>
      </c>
      <c r="AQ48" s="119">
        <v>0.53763440860215062</v>
      </c>
      <c r="AR48" s="117">
        <v>12.822164948453608</v>
      </c>
      <c r="AS48" s="118">
        <v>22.566371681415927</v>
      </c>
      <c r="AT48" s="118">
        <v>5.2631578947368416</v>
      </c>
      <c r="AU48" s="118">
        <v>12.743823146944083</v>
      </c>
      <c r="AV48" s="118">
        <v>20</v>
      </c>
      <c r="AW48" s="118">
        <v>12.269938650306749</v>
      </c>
      <c r="AX48" s="118">
        <v>22.857142857142858</v>
      </c>
      <c r="AY48" s="119">
        <v>4.3010752688172049</v>
      </c>
      <c r="AZ48" s="86"/>
      <c r="BA48" s="112" t="s">
        <v>90</v>
      </c>
      <c r="BB48" s="89">
        <v>1552</v>
      </c>
      <c r="BC48" s="66">
        <v>678</v>
      </c>
      <c r="BD48" s="66">
        <v>874</v>
      </c>
      <c r="BE48" s="66">
        <v>1538</v>
      </c>
      <c r="BF48" s="82">
        <v>15</v>
      </c>
      <c r="BG48" s="89">
        <v>326</v>
      </c>
      <c r="BH48" s="66">
        <v>140</v>
      </c>
      <c r="BI48" s="82">
        <v>186</v>
      </c>
      <c r="BK48" s="130"/>
    </row>
    <row r="49" spans="1:63" ht="12.75" customHeight="1" x14ac:dyDescent="0.2">
      <c r="A49" s="112" t="s">
        <v>91</v>
      </c>
      <c r="B49" s="81">
        <v>161</v>
      </c>
      <c r="C49" s="66">
        <v>70</v>
      </c>
      <c r="D49" s="66">
        <v>91</v>
      </c>
      <c r="E49" s="66">
        <v>159</v>
      </c>
      <c r="F49" s="66">
        <v>2</v>
      </c>
      <c r="G49" s="66">
        <v>36</v>
      </c>
      <c r="H49" s="66">
        <v>13</v>
      </c>
      <c r="I49" s="66">
        <v>23</v>
      </c>
      <c r="J49" s="81">
        <v>105</v>
      </c>
      <c r="K49" s="66">
        <v>93</v>
      </c>
      <c r="L49" s="66">
        <v>12</v>
      </c>
      <c r="M49" s="66">
        <v>104</v>
      </c>
      <c r="N49" s="66">
        <v>1</v>
      </c>
      <c r="O49" s="66">
        <v>16</v>
      </c>
      <c r="P49" s="66">
        <v>15</v>
      </c>
      <c r="Q49" s="82">
        <v>1</v>
      </c>
      <c r="R49" s="81">
        <v>273</v>
      </c>
      <c r="S49" s="66">
        <v>199</v>
      </c>
      <c r="T49" s="66">
        <v>74</v>
      </c>
      <c r="U49" s="66">
        <v>271</v>
      </c>
      <c r="V49" s="66">
        <v>2</v>
      </c>
      <c r="W49" s="66">
        <v>62</v>
      </c>
      <c r="X49" s="66">
        <v>43</v>
      </c>
      <c r="Y49" s="82">
        <v>19</v>
      </c>
      <c r="AA49" s="112" t="s">
        <v>91</v>
      </c>
      <c r="AB49" s="117">
        <v>8.4870848708487081</v>
      </c>
      <c r="AC49" s="118">
        <v>8.2547169811320753</v>
      </c>
      <c r="AD49" s="118">
        <v>8.6749285033365116</v>
      </c>
      <c r="AE49" s="118">
        <v>8.5026737967914432</v>
      </c>
      <c r="AF49" s="118">
        <v>7.4074074074074066</v>
      </c>
      <c r="AG49" s="118">
        <v>8.8452088452088447</v>
      </c>
      <c r="AH49" s="118">
        <v>8.3333333333333321</v>
      </c>
      <c r="AI49" s="118">
        <v>9.1633466135458175</v>
      </c>
      <c r="AJ49" s="117">
        <v>5.5350553505535052</v>
      </c>
      <c r="AK49" s="118">
        <v>10.966981132075473</v>
      </c>
      <c r="AL49" s="118">
        <v>1.1439466158245948</v>
      </c>
      <c r="AM49" s="118">
        <v>5.5614973262032086</v>
      </c>
      <c r="AN49" s="118">
        <v>3.7037037037037033</v>
      </c>
      <c r="AO49" s="118">
        <v>3.9312039312039313</v>
      </c>
      <c r="AP49" s="118">
        <v>9.6153846153846168</v>
      </c>
      <c r="AQ49" s="119">
        <v>0.39840637450199201</v>
      </c>
      <c r="AR49" s="117">
        <v>14.391143911439114</v>
      </c>
      <c r="AS49" s="118">
        <v>23.466981132075471</v>
      </c>
      <c r="AT49" s="118">
        <v>7.0543374642516685</v>
      </c>
      <c r="AU49" s="118">
        <v>14.491978609625669</v>
      </c>
      <c r="AV49" s="118">
        <v>7.4074074074074066</v>
      </c>
      <c r="AW49" s="118">
        <v>15.233415233415235</v>
      </c>
      <c r="AX49" s="118">
        <v>27.564102564102566</v>
      </c>
      <c r="AY49" s="119">
        <v>7.569721115537849</v>
      </c>
      <c r="AZ49" s="86"/>
      <c r="BA49" s="112" t="s">
        <v>91</v>
      </c>
      <c r="BB49" s="89">
        <v>1897</v>
      </c>
      <c r="BC49" s="66">
        <v>848</v>
      </c>
      <c r="BD49" s="66">
        <v>1049</v>
      </c>
      <c r="BE49" s="66">
        <v>1870</v>
      </c>
      <c r="BF49" s="82">
        <v>27</v>
      </c>
      <c r="BG49" s="89">
        <v>407</v>
      </c>
      <c r="BH49" s="66">
        <v>156</v>
      </c>
      <c r="BI49" s="82">
        <v>251</v>
      </c>
      <c r="BK49" s="130"/>
    </row>
    <row r="50" spans="1:63" ht="12.75" customHeight="1" x14ac:dyDescent="0.2">
      <c r="A50" s="112" t="s">
        <v>92</v>
      </c>
      <c r="B50" s="81">
        <v>221</v>
      </c>
      <c r="C50" s="66">
        <v>109</v>
      </c>
      <c r="D50" s="66">
        <v>112</v>
      </c>
      <c r="E50" s="66">
        <v>220</v>
      </c>
      <c r="F50" s="66">
        <v>1</v>
      </c>
      <c r="G50" s="66">
        <v>41</v>
      </c>
      <c r="H50" s="66">
        <v>22</v>
      </c>
      <c r="I50" s="66">
        <v>19</v>
      </c>
      <c r="J50" s="81">
        <v>132</v>
      </c>
      <c r="K50" s="66">
        <v>118</v>
      </c>
      <c r="L50" s="66">
        <v>14</v>
      </c>
      <c r="M50" s="66">
        <v>128</v>
      </c>
      <c r="N50" s="66">
        <v>4</v>
      </c>
      <c r="O50" s="66">
        <v>15</v>
      </c>
      <c r="P50" s="66">
        <v>15</v>
      </c>
      <c r="Q50" s="82">
        <v>0</v>
      </c>
      <c r="R50" s="81">
        <v>299</v>
      </c>
      <c r="S50" s="66">
        <v>227</v>
      </c>
      <c r="T50" s="66">
        <v>72</v>
      </c>
      <c r="U50" s="66">
        <v>295</v>
      </c>
      <c r="V50" s="66">
        <v>4</v>
      </c>
      <c r="W50" s="66">
        <v>46</v>
      </c>
      <c r="X50" s="66">
        <v>30</v>
      </c>
      <c r="Y50" s="82">
        <v>16</v>
      </c>
      <c r="AA50" s="112" t="s">
        <v>92</v>
      </c>
      <c r="AB50" s="117">
        <v>9.3013468013468028</v>
      </c>
      <c r="AC50" s="118">
        <v>10.572259941804074</v>
      </c>
      <c r="AD50" s="118">
        <v>8.3271375464684017</v>
      </c>
      <c r="AE50" s="118">
        <v>9.4137783483097994</v>
      </c>
      <c r="AF50" s="118">
        <v>2.5</v>
      </c>
      <c r="AG50" s="118">
        <v>9.4470046082949306</v>
      </c>
      <c r="AH50" s="118">
        <v>12.716763005780345</v>
      </c>
      <c r="AI50" s="118">
        <v>7.2796934865900385</v>
      </c>
      <c r="AJ50" s="117">
        <v>5.5555555555555554</v>
      </c>
      <c r="AK50" s="118">
        <v>11.445198836081474</v>
      </c>
      <c r="AL50" s="118">
        <v>1.0408921933085502</v>
      </c>
      <c r="AM50" s="118">
        <v>5.4771074026529742</v>
      </c>
      <c r="AN50" s="118">
        <v>10</v>
      </c>
      <c r="AO50" s="118">
        <v>3.4562211981566824</v>
      </c>
      <c r="AP50" s="118">
        <v>8.6705202312138727</v>
      </c>
      <c r="AQ50" s="119">
        <v>0</v>
      </c>
      <c r="AR50" s="117">
        <v>12.584175084175083</v>
      </c>
      <c r="AS50" s="118">
        <v>22.017458777885548</v>
      </c>
      <c r="AT50" s="118">
        <v>5.3531598513011156</v>
      </c>
      <c r="AU50" s="118">
        <v>12.623020967051776</v>
      </c>
      <c r="AV50" s="118">
        <v>10</v>
      </c>
      <c r="AW50" s="118">
        <v>10.599078341013826</v>
      </c>
      <c r="AX50" s="118">
        <v>17.341040462427745</v>
      </c>
      <c r="AY50" s="119">
        <v>6.1302681992337158</v>
      </c>
      <c r="AZ50" s="86"/>
      <c r="BA50" s="112" t="s">
        <v>92</v>
      </c>
      <c r="BB50" s="89">
        <v>2376</v>
      </c>
      <c r="BC50" s="66">
        <v>1031</v>
      </c>
      <c r="BD50" s="66">
        <v>1345</v>
      </c>
      <c r="BE50" s="66">
        <v>2337</v>
      </c>
      <c r="BF50" s="82">
        <v>40</v>
      </c>
      <c r="BG50" s="89">
        <v>434</v>
      </c>
      <c r="BH50" s="66">
        <v>173</v>
      </c>
      <c r="BI50" s="82">
        <v>261</v>
      </c>
      <c r="BK50" s="130"/>
    </row>
    <row r="51" spans="1:63" ht="12.75" customHeight="1" x14ac:dyDescent="0.2">
      <c r="A51" s="112" t="s">
        <v>93</v>
      </c>
      <c r="B51" s="81">
        <v>272</v>
      </c>
      <c r="C51" s="66">
        <v>121</v>
      </c>
      <c r="D51" s="66">
        <v>151</v>
      </c>
      <c r="E51" s="66">
        <v>267</v>
      </c>
      <c r="F51" s="66">
        <v>5</v>
      </c>
      <c r="G51" s="66">
        <v>49</v>
      </c>
      <c r="H51" s="66">
        <v>18</v>
      </c>
      <c r="I51" s="66">
        <v>31</v>
      </c>
      <c r="J51" s="81">
        <v>155</v>
      </c>
      <c r="K51" s="66">
        <v>124</v>
      </c>
      <c r="L51" s="66">
        <v>31</v>
      </c>
      <c r="M51" s="66">
        <v>149</v>
      </c>
      <c r="N51" s="66">
        <v>6</v>
      </c>
      <c r="O51" s="66">
        <v>18</v>
      </c>
      <c r="P51" s="66">
        <v>13</v>
      </c>
      <c r="Q51" s="82">
        <v>5</v>
      </c>
      <c r="R51" s="81">
        <v>320</v>
      </c>
      <c r="S51" s="66">
        <v>265</v>
      </c>
      <c r="T51" s="66">
        <v>55</v>
      </c>
      <c r="U51" s="66">
        <v>320</v>
      </c>
      <c r="V51" s="66">
        <v>0</v>
      </c>
      <c r="W51" s="66">
        <v>75</v>
      </c>
      <c r="X51" s="66">
        <v>54</v>
      </c>
      <c r="Y51" s="82">
        <v>21</v>
      </c>
      <c r="AA51" s="112" t="s">
        <v>93</v>
      </c>
      <c r="AB51" s="117">
        <v>9.7560975609756095</v>
      </c>
      <c r="AC51" s="118">
        <v>9.6877502001601279</v>
      </c>
      <c r="AD51" s="118">
        <v>9.8115659519168279</v>
      </c>
      <c r="AE51" s="118">
        <v>9.7126227719170615</v>
      </c>
      <c r="AF51" s="118">
        <v>12.820512820512819</v>
      </c>
      <c r="AG51" s="118">
        <v>9.0573012939001849</v>
      </c>
      <c r="AH51" s="118">
        <v>8</v>
      </c>
      <c r="AI51" s="118">
        <v>9.81012658227848</v>
      </c>
      <c r="AJ51" s="117">
        <v>5.5595408895265424</v>
      </c>
      <c r="AK51" s="118">
        <v>9.9279423538831075</v>
      </c>
      <c r="AL51" s="118">
        <v>2.0142949967511372</v>
      </c>
      <c r="AM51" s="118">
        <v>5.4201527828301197</v>
      </c>
      <c r="AN51" s="118">
        <v>15.384615384615385</v>
      </c>
      <c r="AO51" s="118">
        <v>3.3271719038817005</v>
      </c>
      <c r="AP51" s="118">
        <v>5.7777777777777777</v>
      </c>
      <c r="AQ51" s="119">
        <v>1.5822784810126582</v>
      </c>
      <c r="AR51" s="117">
        <v>11.477761836441895</v>
      </c>
      <c r="AS51" s="118">
        <v>21.21697357886309</v>
      </c>
      <c r="AT51" s="118">
        <v>3.5737491877842755</v>
      </c>
      <c r="AU51" s="118">
        <v>11.640596580574753</v>
      </c>
      <c r="AV51" s="118">
        <v>0</v>
      </c>
      <c r="AW51" s="118">
        <v>13.863216266173753</v>
      </c>
      <c r="AX51" s="118">
        <v>24</v>
      </c>
      <c r="AY51" s="119">
        <v>6.6455696202531636</v>
      </c>
      <c r="AZ51" s="86"/>
      <c r="BA51" s="112" t="s">
        <v>93</v>
      </c>
      <c r="BB51" s="89">
        <v>2788</v>
      </c>
      <c r="BC51" s="66">
        <v>1249</v>
      </c>
      <c r="BD51" s="66">
        <v>1539</v>
      </c>
      <c r="BE51" s="66">
        <v>2749</v>
      </c>
      <c r="BF51" s="82">
        <v>39</v>
      </c>
      <c r="BG51" s="89">
        <v>541</v>
      </c>
      <c r="BH51" s="66">
        <v>225</v>
      </c>
      <c r="BI51" s="82">
        <v>316</v>
      </c>
      <c r="BK51" s="130"/>
    </row>
    <row r="52" spans="1:63" ht="12.75" customHeight="1" x14ac:dyDescent="0.2">
      <c r="A52" s="111" t="s">
        <v>94</v>
      </c>
      <c r="B52" s="79">
        <v>642</v>
      </c>
      <c r="C52" s="55">
        <v>296</v>
      </c>
      <c r="D52" s="55">
        <v>346</v>
      </c>
      <c r="E52" s="55">
        <v>640</v>
      </c>
      <c r="F52" s="55">
        <v>2</v>
      </c>
      <c r="G52" s="55">
        <v>143</v>
      </c>
      <c r="H52" s="55">
        <v>59</v>
      </c>
      <c r="I52" s="55">
        <v>84</v>
      </c>
      <c r="J52" s="79">
        <v>579</v>
      </c>
      <c r="K52" s="55">
        <v>476</v>
      </c>
      <c r="L52" s="55">
        <v>103</v>
      </c>
      <c r="M52" s="55">
        <v>571</v>
      </c>
      <c r="N52" s="55">
        <v>8</v>
      </c>
      <c r="O52" s="55">
        <v>106</v>
      </c>
      <c r="P52" s="55">
        <v>88</v>
      </c>
      <c r="Q52" s="80">
        <v>18</v>
      </c>
      <c r="R52" s="79">
        <v>1191</v>
      </c>
      <c r="S52" s="55">
        <v>887</v>
      </c>
      <c r="T52" s="55">
        <v>304</v>
      </c>
      <c r="U52" s="55">
        <v>1178</v>
      </c>
      <c r="V52" s="55">
        <v>13</v>
      </c>
      <c r="W52" s="55">
        <v>255</v>
      </c>
      <c r="X52" s="55">
        <v>177</v>
      </c>
      <c r="Y52" s="80">
        <v>78</v>
      </c>
      <c r="AA52" s="111" t="s">
        <v>94</v>
      </c>
      <c r="AB52" s="114">
        <v>6.8729258109410125</v>
      </c>
      <c r="AC52" s="115">
        <v>7.4672048435923317</v>
      </c>
      <c r="AD52" s="115">
        <v>6.4348149525757865</v>
      </c>
      <c r="AE52" s="115">
        <v>6.92940666955392</v>
      </c>
      <c r="AF52" s="115">
        <v>1.9047619047619049</v>
      </c>
      <c r="AG52" s="115">
        <v>7.6634512325830659</v>
      </c>
      <c r="AH52" s="115">
        <v>8.0601092896174862</v>
      </c>
      <c r="AI52" s="115">
        <v>7.4074074074074066</v>
      </c>
      <c r="AJ52" s="114">
        <v>6.1984798201477354</v>
      </c>
      <c r="AK52" s="115">
        <v>12.008072653884964</v>
      </c>
      <c r="AL52" s="115">
        <v>1.9155663009112887</v>
      </c>
      <c r="AM52" s="115">
        <v>6.1823300129926375</v>
      </c>
      <c r="AN52" s="115">
        <v>7.6190476190476195</v>
      </c>
      <c r="AO52" s="115">
        <v>5.680600214362272</v>
      </c>
      <c r="AP52" s="115">
        <v>12.021857923497267</v>
      </c>
      <c r="AQ52" s="116">
        <v>1.5873015873015872</v>
      </c>
      <c r="AR52" s="114">
        <v>12.750240873568142</v>
      </c>
      <c r="AS52" s="115">
        <v>22.376387487386477</v>
      </c>
      <c r="AT52" s="115">
        <v>5.6537102473498235</v>
      </c>
      <c r="AU52" s="115">
        <v>12.754439151147684</v>
      </c>
      <c r="AV52" s="115">
        <v>12.380952380952381</v>
      </c>
      <c r="AW52" s="115">
        <v>13.665594855305466</v>
      </c>
      <c r="AX52" s="115">
        <v>24.180327868852459</v>
      </c>
      <c r="AY52" s="116">
        <v>6.8783068783068781</v>
      </c>
      <c r="AZ52" s="85"/>
      <c r="BA52" s="111" t="s">
        <v>94</v>
      </c>
      <c r="BB52" s="88">
        <v>9341</v>
      </c>
      <c r="BC52" s="55">
        <v>3964</v>
      </c>
      <c r="BD52" s="55">
        <v>5377</v>
      </c>
      <c r="BE52" s="55">
        <v>9236</v>
      </c>
      <c r="BF52" s="80">
        <v>105</v>
      </c>
      <c r="BG52" s="88">
        <v>1866</v>
      </c>
      <c r="BH52" s="55">
        <v>732</v>
      </c>
      <c r="BI52" s="80">
        <v>1134</v>
      </c>
      <c r="BK52" s="130"/>
    </row>
    <row r="53" spans="1:63" ht="12.75" customHeight="1" x14ac:dyDescent="0.2">
      <c r="A53" s="112" t="s">
        <v>95</v>
      </c>
      <c r="B53" s="81">
        <v>120</v>
      </c>
      <c r="C53" s="66">
        <v>52</v>
      </c>
      <c r="D53" s="66">
        <v>68</v>
      </c>
      <c r="E53" s="66">
        <v>120</v>
      </c>
      <c r="F53" s="66">
        <v>0</v>
      </c>
      <c r="G53" s="66">
        <v>25</v>
      </c>
      <c r="H53" s="66">
        <v>10</v>
      </c>
      <c r="I53" s="66">
        <v>15</v>
      </c>
      <c r="J53" s="81">
        <v>102</v>
      </c>
      <c r="K53" s="66">
        <v>86</v>
      </c>
      <c r="L53" s="66">
        <v>16</v>
      </c>
      <c r="M53" s="66">
        <v>99</v>
      </c>
      <c r="N53" s="66">
        <v>3</v>
      </c>
      <c r="O53" s="66">
        <v>10</v>
      </c>
      <c r="P53" s="66">
        <v>9</v>
      </c>
      <c r="Q53" s="82">
        <v>1</v>
      </c>
      <c r="R53" s="81">
        <v>241</v>
      </c>
      <c r="S53" s="66">
        <v>187</v>
      </c>
      <c r="T53" s="66">
        <v>54</v>
      </c>
      <c r="U53" s="66">
        <v>239</v>
      </c>
      <c r="V53" s="66">
        <v>2</v>
      </c>
      <c r="W53" s="66">
        <v>55</v>
      </c>
      <c r="X53" s="66">
        <v>36</v>
      </c>
      <c r="Y53" s="82">
        <v>19</v>
      </c>
      <c r="AA53" s="112" t="s">
        <v>95</v>
      </c>
      <c r="AB53" s="117">
        <v>6.1855670103092786</v>
      </c>
      <c r="AC53" s="118">
        <v>6.5491183879093198</v>
      </c>
      <c r="AD53" s="118">
        <v>5.9336823734729496</v>
      </c>
      <c r="AE53" s="118">
        <v>6.2565172054223153</v>
      </c>
      <c r="AF53" s="118">
        <v>0</v>
      </c>
      <c r="AG53" s="118">
        <v>6.7934782608695645</v>
      </c>
      <c r="AH53" s="118">
        <v>7.3529411764705888</v>
      </c>
      <c r="AI53" s="118">
        <v>6.4655172413793105</v>
      </c>
      <c r="AJ53" s="117">
        <v>5.2577319587628866</v>
      </c>
      <c r="AK53" s="118">
        <v>10.831234256926953</v>
      </c>
      <c r="AL53" s="118">
        <v>1.3961605584642234</v>
      </c>
      <c r="AM53" s="118">
        <v>5.1616266944734095</v>
      </c>
      <c r="AN53" s="118">
        <v>13.636363636363635</v>
      </c>
      <c r="AO53" s="118">
        <v>2.7173913043478262</v>
      </c>
      <c r="AP53" s="118">
        <v>6.6176470588235299</v>
      </c>
      <c r="AQ53" s="119">
        <v>0.43103448275862066</v>
      </c>
      <c r="AR53" s="117">
        <v>12.422680412371134</v>
      </c>
      <c r="AS53" s="118">
        <v>23.551637279596978</v>
      </c>
      <c r="AT53" s="118">
        <v>4.7120418848167542</v>
      </c>
      <c r="AU53" s="118">
        <v>12.46089676746611</v>
      </c>
      <c r="AV53" s="118">
        <v>9.0909090909090917</v>
      </c>
      <c r="AW53" s="118">
        <v>14.945652173913043</v>
      </c>
      <c r="AX53" s="118">
        <v>26.47058823529412</v>
      </c>
      <c r="AY53" s="119">
        <v>8.1896551724137936</v>
      </c>
      <c r="AZ53" s="86"/>
      <c r="BA53" s="112" t="s">
        <v>95</v>
      </c>
      <c r="BB53" s="89">
        <v>1940</v>
      </c>
      <c r="BC53" s="66">
        <v>794</v>
      </c>
      <c r="BD53" s="66">
        <v>1146</v>
      </c>
      <c r="BE53" s="66">
        <v>1918</v>
      </c>
      <c r="BF53" s="82">
        <v>22</v>
      </c>
      <c r="BG53" s="89">
        <v>368</v>
      </c>
      <c r="BH53" s="66">
        <v>136</v>
      </c>
      <c r="BI53" s="82">
        <v>232</v>
      </c>
      <c r="BK53" s="130"/>
    </row>
    <row r="54" spans="1:63" ht="12.75" customHeight="1" x14ac:dyDescent="0.2">
      <c r="A54" s="112" t="s">
        <v>96</v>
      </c>
      <c r="B54" s="81">
        <v>162</v>
      </c>
      <c r="C54" s="66">
        <v>75</v>
      </c>
      <c r="D54" s="66">
        <v>87</v>
      </c>
      <c r="E54" s="66">
        <v>162</v>
      </c>
      <c r="F54" s="66">
        <v>0</v>
      </c>
      <c r="G54" s="66">
        <v>33</v>
      </c>
      <c r="H54" s="66">
        <v>12</v>
      </c>
      <c r="I54" s="66">
        <v>21</v>
      </c>
      <c r="J54" s="81">
        <v>124</v>
      </c>
      <c r="K54" s="66">
        <v>101</v>
      </c>
      <c r="L54" s="66">
        <v>23</v>
      </c>
      <c r="M54" s="66">
        <v>123</v>
      </c>
      <c r="N54" s="66">
        <v>1</v>
      </c>
      <c r="O54" s="66">
        <v>24</v>
      </c>
      <c r="P54" s="66">
        <v>20</v>
      </c>
      <c r="Q54" s="82">
        <v>4</v>
      </c>
      <c r="R54" s="81">
        <v>256</v>
      </c>
      <c r="S54" s="66">
        <v>188</v>
      </c>
      <c r="T54" s="66">
        <v>68</v>
      </c>
      <c r="U54" s="66">
        <v>255</v>
      </c>
      <c r="V54" s="66">
        <v>1</v>
      </c>
      <c r="W54" s="66">
        <v>47</v>
      </c>
      <c r="X54" s="66">
        <v>35</v>
      </c>
      <c r="Y54" s="82">
        <v>12</v>
      </c>
      <c r="AA54" s="112" t="s">
        <v>96</v>
      </c>
      <c r="AB54" s="117">
        <v>8.2568807339449553</v>
      </c>
      <c r="AC54" s="118">
        <v>8.9605734767025087</v>
      </c>
      <c r="AD54" s="118">
        <v>7.7333333333333334</v>
      </c>
      <c r="AE54" s="118">
        <v>8.3247687564234329</v>
      </c>
      <c r="AF54" s="118">
        <v>0</v>
      </c>
      <c r="AG54" s="118">
        <v>8.7999999999999989</v>
      </c>
      <c r="AH54" s="118">
        <v>7.9470198675496695</v>
      </c>
      <c r="AI54" s="118">
        <v>9.375</v>
      </c>
      <c r="AJ54" s="117">
        <v>6.3200815494393474</v>
      </c>
      <c r="AK54" s="118">
        <v>12.066905615292713</v>
      </c>
      <c r="AL54" s="118">
        <v>2.0444444444444447</v>
      </c>
      <c r="AM54" s="118">
        <v>6.3206577595066804</v>
      </c>
      <c r="AN54" s="118">
        <v>6.25</v>
      </c>
      <c r="AO54" s="118">
        <v>6.4</v>
      </c>
      <c r="AP54" s="118">
        <v>13.245033112582782</v>
      </c>
      <c r="AQ54" s="119">
        <v>1.7857142857142856</v>
      </c>
      <c r="AR54" s="117">
        <v>13.047910295616719</v>
      </c>
      <c r="AS54" s="118">
        <v>22.461170848267624</v>
      </c>
      <c r="AT54" s="118">
        <v>6.0444444444444443</v>
      </c>
      <c r="AU54" s="118">
        <v>13.103802672147996</v>
      </c>
      <c r="AV54" s="118">
        <v>6.25</v>
      </c>
      <c r="AW54" s="118">
        <v>12.533333333333333</v>
      </c>
      <c r="AX54" s="118">
        <v>23.178807947019866</v>
      </c>
      <c r="AY54" s="119">
        <v>5.3571428571428568</v>
      </c>
      <c r="AZ54" s="86"/>
      <c r="BA54" s="112" t="s">
        <v>96</v>
      </c>
      <c r="BB54" s="89">
        <v>1962</v>
      </c>
      <c r="BC54" s="66">
        <v>837</v>
      </c>
      <c r="BD54" s="66">
        <v>1125</v>
      </c>
      <c r="BE54" s="66">
        <v>1946</v>
      </c>
      <c r="BF54" s="82">
        <v>16</v>
      </c>
      <c r="BG54" s="89">
        <v>375</v>
      </c>
      <c r="BH54" s="66">
        <v>151</v>
      </c>
      <c r="BI54" s="82">
        <v>224</v>
      </c>
      <c r="BK54" s="130"/>
    </row>
    <row r="55" spans="1:63" ht="12.75" customHeight="1" x14ac:dyDescent="0.2">
      <c r="A55" s="112" t="s">
        <v>97</v>
      </c>
      <c r="B55" s="81">
        <v>249</v>
      </c>
      <c r="C55" s="66">
        <v>122</v>
      </c>
      <c r="D55" s="66">
        <v>127</v>
      </c>
      <c r="E55" s="66">
        <v>247</v>
      </c>
      <c r="F55" s="66">
        <v>2</v>
      </c>
      <c r="G55" s="66">
        <v>52</v>
      </c>
      <c r="H55" s="66">
        <v>25</v>
      </c>
      <c r="I55" s="66">
        <v>27</v>
      </c>
      <c r="J55" s="81">
        <v>247</v>
      </c>
      <c r="K55" s="66">
        <v>198</v>
      </c>
      <c r="L55" s="66">
        <v>49</v>
      </c>
      <c r="M55" s="66">
        <v>244</v>
      </c>
      <c r="N55" s="66">
        <v>3</v>
      </c>
      <c r="O55" s="66">
        <v>57</v>
      </c>
      <c r="P55" s="66">
        <v>46</v>
      </c>
      <c r="Q55" s="82">
        <v>11</v>
      </c>
      <c r="R55" s="81">
        <v>496</v>
      </c>
      <c r="S55" s="66">
        <v>363</v>
      </c>
      <c r="T55" s="66">
        <v>133</v>
      </c>
      <c r="U55" s="66">
        <v>486</v>
      </c>
      <c r="V55" s="66">
        <v>10</v>
      </c>
      <c r="W55" s="66">
        <v>108</v>
      </c>
      <c r="X55" s="66">
        <v>79</v>
      </c>
      <c r="Y55" s="82">
        <v>29</v>
      </c>
      <c r="AA55" s="112" t="s">
        <v>97</v>
      </c>
      <c r="AB55" s="117">
        <v>6.5820777160983353</v>
      </c>
      <c r="AC55" s="118">
        <v>7.5169439309919897</v>
      </c>
      <c r="AD55" s="118">
        <v>5.8796296296296298</v>
      </c>
      <c r="AE55" s="118">
        <v>6.6273141937214923</v>
      </c>
      <c r="AF55" s="118">
        <v>3.5714285714285712</v>
      </c>
      <c r="AG55" s="118">
        <v>6.8601583113456464</v>
      </c>
      <c r="AH55" s="118">
        <v>7.9365079365079358</v>
      </c>
      <c r="AI55" s="118">
        <v>6.0948081264108351</v>
      </c>
      <c r="AJ55" s="117">
        <v>6.5292096219931279</v>
      </c>
      <c r="AK55" s="118">
        <v>12.199630314232902</v>
      </c>
      <c r="AL55" s="118">
        <v>2.2685185185185186</v>
      </c>
      <c r="AM55" s="118">
        <v>6.5468204990609067</v>
      </c>
      <c r="AN55" s="118">
        <v>5.3571428571428568</v>
      </c>
      <c r="AO55" s="118">
        <v>7.5197889182058049</v>
      </c>
      <c r="AP55" s="118">
        <v>14.603174603174605</v>
      </c>
      <c r="AQ55" s="119">
        <v>2.4830699774266365</v>
      </c>
      <c r="AR55" s="117">
        <v>13.111287338091463</v>
      </c>
      <c r="AS55" s="118">
        <v>22.365988909426989</v>
      </c>
      <c r="AT55" s="118">
        <v>6.1574074074074074</v>
      </c>
      <c r="AU55" s="118">
        <v>13.039978535014757</v>
      </c>
      <c r="AV55" s="118">
        <v>17.857142857142858</v>
      </c>
      <c r="AW55" s="118">
        <v>14.248021108179421</v>
      </c>
      <c r="AX55" s="118">
        <v>25.079365079365079</v>
      </c>
      <c r="AY55" s="119">
        <v>6.5462753950338595</v>
      </c>
      <c r="AZ55" s="86"/>
      <c r="BA55" s="112" t="s">
        <v>97</v>
      </c>
      <c r="BB55" s="89">
        <v>3783</v>
      </c>
      <c r="BC55" s="66">
        <v>1623</v>
      </c>
      <c r="BD55" s="66">
        <v>2160</v>
      </c>
      <c r="BE55" s="66">
        <v>3727</v>
      </c>
      <c r="BF55" s="82">
        <v>56</v>
      </c>
      <c r="BG55" s="89">
        <v>758</v>
      </c>
      <c r="BH55" s="66">
        <v>315</v>
      </c>
      <c r="BI55" s="82">
        <v>443</v>
      </c>
      <c r="BK55" s="130"/>
    </row>
    <row r="56" spans="1:63" ht="12.75" customHeight="1" x14ac:dyDescent="0.2">
      <c r="A56" s="112" t="s">
        <v>98</v>
      </c>
      <c r="B56" s="81">
        <v>111</v>
      </c>
      <c r="C56" s="66">
        <v>47</v>
      </c>
      <c r="D56" s="66">
        <v>64</v>
      </c>
      <c r="E56" s="66">
        <v>111</v>
      </c>
      <c r="F56" s="66">
        <v>0</v>
      </c>
      <c r="G56" s="66">
        <v>33</v>
      </c>
      <c r="H56" s="66">
        <v>12</v>
      </c>
      <c r="I56" s="66">
        <v>21</v>
      </c>
      <c r="J56" s="81">
        <v>106</v>
      </c>
      <c r="K56" s="66">
        <v>91</v>
      </c>
      <c r="L56" s="66">
        <v>15</v>
      </c>
      <c r="M56" s="66">
        <v>105</v>
      </c>
      <c r="N56" s="66">
        <v>1</v>
      </c>
      <c r="O56" s="66">
        <v>15</v>
      </c>
      <c r="P56" s="66">
        <v>13</v>
      </c>
      <c r="Q56" s="82">
        <v>2</v>
      </c>
      <c r="R56" s="81">
        <v>198</v>
      </c>
      <c r="S56" s="66">
        <v>149</v>
      </c>
      <c r="T56" s="66">
        <v>49</v>
      </c>
      <c r="U56" s="66">
        <v>198</v>
      </c>
      <c r="V56" s="66">
        <v>0</v>
      </c>
      <c r="W56" s="66">
        <v>45</v>
      </c>
      <c r="X56" s="66">
        <v>27</v>
      </c>
      <c r="Y56" s="82">
        <v>18</v>
      </c>
      <c r="AA56" s="112" t="s">
        <v>98</v>
      </c>
      <c r="AB56" s="117">
        <v>6.7028985507246386</v>
      </c>
      <c r="AC56" s="118">
        <v>6.6197183098591541</v>
      </c>
      <c r="AD56" s="118">
        <v>6.7653276955602539</v>
      </c>
      <c r="AE56" s="118">
        <v>6.7477203647416415</v>
      </c>
      <c r="AF56" s="118">
        <v>0</v>
      </c>
      <c r="AG56" s="118">
        <v>9.0410958904109595</v>
      </c>
      <c r="AH56" s="118">
        <v>9.2307692307692317</v>
      </c>
      <c r="AI56" s="118">
        <v>8.9361702127659584</v>
      </c>
      <c r="AJ56" s="117">
        <v>6.4009661835748801</v>
      </c>
      <c r="AK56" s="118">
        <v>12.816901408450704</v>
      </c>
      <c r="AL56" s="118">
        <v>1.5856236786469344</v>
      </c>
      <c r="AM56" s="118">
        <v>6.3829787234042552</v>
      </c>
      <c r="AN56" s="118">
        <v>9.0909090909090917</v>
      </c>
      <c r="AO56" s="118">
        <v>4.10958904109589</v>
      </c>
      <c r="AP56" s="118">
        <v>10</v>
      </c>
      <c r="AQ56" s="119">
        <v>0.85106382978723405</v>
      </c>
      <c r="AR56" s="117">
        <v>11.956521739130435</v>
      </c>
      <c r="AS56" s="118">
        <v>20.985915492957748</v>
      </c>
      <c r="AT56" s="118">
        <v>5.1797040169133188</v>
      </c>
      <c r="AU56" s="118">
        <v>12.036474164133738</v>
      </c>
      <c r="AV56" s="118">
        <v>0</v>
      </c>
      <c r="AW56" s="118">
        <v>12.328767123287671</v>
      </c>
      <c r="AX56" s="118">
        <v>20.76923076923077</v>
      </c>
      <c r="AY56" s="119">
        <v>7.6595744680851059</v>
      </c>
      <c r="AZ56" s="86"/>
      <c r="BA56" s="112" t="s">
        <v>98</v>
      </c>
      <c r="BB56" s="89">
        <v>1656</v>
      </c>
      <c r="BC56" s="66">
        <v>710</v>
      </c>
      <c r="BD56" s="66">
        <v>946</v>
      </c>
      <c r="BE56" s="66">
        <v>1645</v>
      </c>
      <c r="BF56" s="82">
        <v>11</v>
      </c>
      <c r="BG56" s="89">
        <v>365</v>
      </c>
      <c r="BH56" s="66">
        <v>130</v>
      </c>
      <c r="BI56" s="82">
        <v>235</v>
      </c>
      <c r="BK56" s="130"/>
    </row>
    <row r="57" spans="1:63" ht="12.75" customHeight="1" x14ac:dyDescent="0.2">
      <c r="A57" s="111" t="s">
        <v>99</v>
      </c>
      <c r="B57" s="79">
        <v>838</v>
      </c>
      <c r="C57" s="55">
        <v>388</v>
      </c>
      <c r="D57" s="55">
        <v>450</v>
      </c>
      <c r="E57" s="55">
        <v>834</v>
      </c>
      <c r="F57" s="55">
        <v>4</v>
      </c>
      <c r="G57" s="55">
        <v>196</v>
      </c>
      <c r="H57" s="55">
        <v>78</v>
      </c>
      <c r="I57" s="55">
        <v>118</v>
      </c>
      <c r="J57" s="79">
        <v>1101</v>
      </c>
      <c r="K57" s="55">
        <v>905</v>
      </c>
      <c r="L57" s="55">
        <v>196</v>
      </c>
      <c r="M57" s="55">
        <v>1083</v>
      </c>
      <c r="N57" s="55">
        <v>18</v>
      </c>
      <c r="O57" s="55">
        <v>214</v>
      </c>
      <c r="P57" s="55">
        <v>165</v>
      </c>
      <c r="Q57" s="80">
        <v>49</v>
      </c>
      <c r="R57" s="79">
        <v>1371</v>
      </c>
      <c r="S57" s="55">
        <v>1040</v>
      </c>
      <c r="T57" s="55">
        <v>331</v>
      </c>
      <c r="U57" s="55">
        <v>1366</v>
      </c>
      <c r="V57" s="55">
        <v>5</v>
      </c>
      <c r="W57" s="55">
        <v>319</v>
      </c>
      <c r="X57" s="55">
        <v>237</v>
      </c>
      <c r="Y57" s="80">
        <v>82</v>
      </c>
      <c r="AA57" s="111" t="s">
        <v>99</v>
      </c>
      <c r="AB57" s="114">
        <v>6.3896301944338543</v>
      </c>
      <c r="AC57" s="115">
        <v>6.758404459153458</v>
      </c>
      <c r="AD57" s="115">
        <v>6.1025223759153784</v>
      </c>
      <c r="AE57" s="115">
        <v>6.4089756397448712</v>
      </c>
      <c r="AF57" s="115">
        <v>3.9215686274509802</v>
      </c>
      <c r="AG57" s="115">
        <v>6.9726076129491288</v>
      </c>
      <c r="AH57" s="115">
        <v>6.9210292812777281</v>
      </c>
      <c r="AI57" s="115">
        <v>7.0071258907363418</v>
      </c>
      <c r="AJ57" s="114">
        <v>8.3949675943576061</v>
      </c>
      <c r="AK57" s="115">
        <v>15.763804215293503</v>
      </c>
      <c r="AL57" s="115">
        <v>2.6579875237320314</v>
      </c>
      <c r="AM57" s="115">
        <v>8.3224467839852458</v>
      </c>
      <c r="AN57" s="115">
        <v>17.647058823529413</v>
      </c>
      <c r="AO57" s="115">
        <v>7.6129491284240487</v>
      </c>
      <c r="AP57" s="115">
        <v>14.640638864241348</v>
      </c>
      <c r="AQ57" s="116">
        <v>2.9097387173396676</v>
      </c>
      <c r="AR57" s="114">
        <v>10.453678993518871</v>
      </c>
      <c r="AS57" s="115">
        <v>18.115310921442259</v>
      </c>
      <c r="AT57" s="115">
        <v>4.488744236506645</v>
      </c>
      <c r="AU57" s="115">
        <v>10.497195112579728</v>
      </c>
      <c r="AV57" s="115">
        <v>4.9019607843137258</v>
      </c>
      <c r="AW57" s="115">
        <v>11.348274635361081</v>
      </c>
      <c r="AX57" s="115">
        <v>21.029281277728483</v>
      </c>
      <c r="AY57" s="116">
        <v>4.8693586698337299</v>
      </c>
      <c r="AZ57" s="85"/>
      <c r="BA57" s="111" t="s">
        <v>99</v>
      </c>
      <c r="BB57" s="88">
        <v>13115</v>
      </c>
      <c r="BC57" s="55">
        <v>5741</v>
      </c>
      <c r="BD57" s="55">
        <v>7374</v>
      </c>
      <c r="BE57" s="55">
        <v>13013</v>
      </c>
      <c r="BF57" s="80">
        <v>102</v>
      </c>
      <c r="BG57" s="88">
        <v>2811</v>
      </c>
      <c r="BH57" s="55">
        <v>1127</v>
      </c>
      <c r="BI57" s="80">
        <v>1684</v>
      </c>
      <c r="BK57" s="130"/>
    </row>
    <row r="58" spans="1:63" ht="12.75" customHeight="1" x14ac:dyDescent="0.2">
      <c r="A58" s="112" t="s">
        <v>100</v>
      </c>
      <c r="B58" s="81">
        <v>265</v>
      </c>
      <c r="C58" s="66">
        <v>117</v>
      </c>
      <c r="D58" s="66">
        <v>148</v>
      </c>
      <c r="E58" s="66">
        <v>264</v>
      </c>
      <c r="F58" s="66">
        <v>1</v>
      </c>
      <c r="G58" s="66">
        <v>65</v>
      </c>
      <c r="H58" s="66">
        <v>28</v>
      </c>
      <c r="I58" s="66">
        <v>37</v>
      </c>
      <c r="J58" s="81">
        <v>409</v>
      </c>
      <c r="K58" s="66">
        <v>319</v>
      </c>
      <c r="L58" s="66">
        <v>90</v>
      </c>
      <c r="M58" s="66">
        <v>400</v>
      </c>
      <c r="N58" s="66">
        <v>9</v>
      </c>
      <c r="O58" s="66">
        <v>79</v>
      </c>
      <c r="P58" s="66">
        <v>57</v>
      </c>
      <c r="Q58" s="82">
        <v>22</v>
      </c>
      <c r="R58" s="81">
        <v>423</v>
      </c>
      <c r="S58" s="66">
        <v>323</v>
      </c>
      <c r="T58" s="66">
        <v>100</v>
      </c>
      <c r="U58" s="66">
        <v>421</v>
      </c>
      <c r="V58" s="66">
        <v>2</v>
      </c>
      <c r="W58" s="66">
        <v>93</v>
      </c>
      <c r="X58" s="66">
        <v>70</v>
      </c>
      <c r="Y58" s="82">
        <v>23</v>
      </c>
      <c r="AA58" s="112" t="s">
        <v>100</v>
      </c>
      <c r="AB58" s="117">
        <v>6.0793760036705669</v>
      </c>
      <c r="AC58" s="118">
        <v>5.9541984732824424</v>
      </c>
      <c r="AD58" s="118">
        <v>6.1821219715956559</v>
      </c>
      <c r="AE58" s="118">
        <v>6.1252900232018561</v>
      </c>
      <c r="AF58" s="118">
        <v>2.0408163265306123</v>
      </c>
      <c r="AG58" s="118">
        <v>7.1585903083700444</v>
      </c>
      <c r="AH58" s="118">
        <v>7.2727272727272725</v>
      </c>
      <c r="AI58" s="118">
        <v>7.0745697896749515</v>
      </c>
      <c r="AJ58" s="117">
        <v>9.3828859830236304</v>
      </c>
      <c r="AK58" s="118">
        <v>16.234096692111962</v>
      </c>
      <c r="AL58" s="118">
        <v>3.7593984962406015</v>
      </c>
      <c r="AM58" s="118">
        <v>9.2807424593967518</v>
      </c>
      <c r="AN58" s="118">
        <v>18.367346938775512</v>
      </c>
      <c r="AO58" s="118">
        <v>8.7004405286343616</v>
      </c>
      <c r="AP58" s="118">
        <v>14.805194805194805</v>
      </c>
      <c r="AQ58" s="119">
        <v>4.2065009560229445</v>
      </c>
      <c r="AR58" s="117">
        <v>9.7040605643496214</v>
      </c>
      <c r="AS58" s="118">
        <v>16.43765903307888</v>
      </c>
      <c r="AT58" s="118">
        <v>4.1771094402673352</v>
      </c>
      <c r="AU58" s="118">
        <v>9.7679814385150809</v>
      </c>
      <c r="AV58" s="118">
        <v>4.0816326530612246</v>
      </c>
      <c r="AW58" s="118">
        <v>10.242290748898679</v>
      </c>
      <c r="AX58" s="118">
        <v>18.181818181818183</v>
      </c>
      <c r="AY58" s="119">
        <v>4.3977055449330784</v>
      </c>
      <c r="AZ58" s="86"/>
      <c r="BA58" s="112" t="s">
        <v>100</v>
      </c>
      <c r="BB58" s="89">
        <v>4359</v>
      </c>
      <c r="BC58" s="66">
        <v>1965</v>
      </c>
      <c r="BD58" s="66">
        <v>2394</v>
      </c>
      <c r="BE58" s="66">
        <v>4310</v>
      </c>
      <c r="BF58" s="82">
        <v>49</v>
      </c>
      <c r="BG58" s="89">
        <v>908</v>
      </c>
      <c r="BH58" s="66">
        <v>385</v>
      </c>
      <c r="BI58" s="82">
        <v>523</v>
      </c>
      <c r="BK58" s="130"/>
    </row>
    <row r="59" spans="1:63" ht="12.75" customHeight="1" x14ac:dyDescent="0.2">
      <c r="A59" s="112" t="s">
        <v>101</v>
      </c>
      <c r="B59" s="81">
        <v>115</v>
      </c>
      <c r="C59" s="66">
        <v>62</v>
      </c>
      <c r="D59" s="66">
        <v>53</v>
      </c>
      <c r="E59" s="66">
        <v>114</v>
      </c>
      <c r="F59" s="66">
        <v>1</v>
      </c>
      <c r="G59" s="66">
        <v>15</v>
      </c>
      <c r="H59" s="66">
        <v>7</v>
      </c>
      <c r="I59" s="66">
        <v>8</v>
      </c>
      <c r="J59" s="81">
        <v>139</v>
      </c>
      <c r="K59" s="66">
        <v>114</v>
      </c>
      <c r="L59" s="66">
        <v>25</v>
      </c>
      <c r="M59" s="66">
        <v>138</v>
      </c>
      <c r="N59" s="66">
        <v>1</v>
      </c>
      <c r="O59" s="66">
        <v>24</v>
      </c>
      <c r="P59" s="66">
        <v>17</v>
      </c>
      <c r="Q59" s="82">
        <v>7</v>
      </c>
      <c r="R59" s="81">
        <v>211</v>
      </c>
      <c r="S59" s="66">
        <v>154</v>
      </c>
      <c r="T59" s="66">
        <v>57</v>
      </c>
      <c r="U59" s="66">
        <v>211</v>
      </c>
      <c r="V59" s="66">
        <v>0</v>
      </c>
      <c r="W59" s="66">
        <v>42</v>
      </c>
      <c r="X59" s="66">
        <v>34</v>
      </c>
      <c r="Y59" s="82">
        <v>8</v>
      </c>
      <c r="AA59" s="112" t="s">
        <v>101</v>
      </c>
      <c r="AB59" s="117">
        <v>6.5902578796561597</v>
      </c>
      <c r="AC59" s="118">
        <v>8.2777036048064083</v>
      </c>
      <c r="AD59" s="118">
        <v>5.3212851405622494</v>
      </c>
      <c r="AE59" s="118">
        <v>6.5781881130986726</v>
      </c>
      <c r="AF59" s="118">
        <v>8.3333333333333321</v>
      </c>
      <c r="AG59" s="118">
        <v>4.0871934604904636</v>
      </c>
      <c r="AH59" s="118">
        <v>4.7945205479452051</v>
      </c>
      <c r="AI59" s="118">
        <v>3.6199095022624439</v>
      </c>
      <c r="AJ59" s="117">
        <v>7.9656160458452723</v>
      </c>
      <c r="AK59" s="118">
        <v>15.220293724966622</v>
      </c>
      <c r="AL59" s="118">
        <v>2.5100401606425704</v>
      </c>
      <c r="AM59" s="118">
        <v>7.9630698211194462</v>
      </c>
      <c r="AN59" s="118">
        <v>8.3333333333333321</v>
      </c>
      <c r="AO59" s="118">
        <v>6.5395095367847409</v>
      </c>
      <c r="AP59" s="118">
        <v>11.643835616438356</v>
      </c>
      <c r="AQ59" s="119">
        <v>3.1674208144796379</v>
      </c>
      <c r="AR59" s="117">
        <v>12.091690544412607</v>
      </c>
      <c r="AS59" s="118">
        <v>20.5607476635514</v>
      </c>
      <c r="AT59" s="118">
        <v>5.7228915662650603</v>
      </c>
      <c r="AU59" s="118">
        <v>12.175418349682632</v>
      </c>
      <c r="AV59" s="118">
        <v>0</v>
      </c>
      <c r="AW59" s="118">
        <v>11.444141689373296</v>
      </c>
      <c r="AX59" s="118">
        <v>23.287671232876711</v>
      </c>
      <c r="AY59" s="119">
        <v>3.6199095022624439</v>
      </c>
      <c r="AZ59" s="86"/>
      <c r="BA59" s="112" t="s">
        <v>101</v>
      </c>
      <c r="BB59" s="89">
        <v>1745</v>
      </c>
      <c r="BC59" s="66">
        <v>749</v>
      </c>
      <c r="BD59" s="66">
        <v>996</v>
      </c>
      <c r="BE59" s="66">
        <v>1733</v>
      </c>
      <c r="BF59" s="82">
        <v>12</v>
      </c>
      <c r="BG59" s="89">
        <v>367</v>
      </c>
      <c r="BH59" s="66">
        <v>146</v>
      </c>
      <c r="BI59" s="82">
        <v>221</v>
      </c>
      <c r="BK59" s="130"/>
    </row>
    <row r="60" spans="1:63" ht="12.75" customHeight="1" x14ac:dyDescent="0.2">
      <c r="A60" s="112" t="s">
        <v>102</v>
      </c>
      <c r="B60" s="81">
        <v>156</v>
      </c>
      <c r="C60" s="66">
        <v>76</v>
      </c>
      <c r="D60" s="66">
        <v>80</v>
      </c>
      <c r="E60" s="66">
        <v>155</v>
      </c>
      <c r="F60" s="66">
        <v>1</v>
      </c>
      <c r="G60" s="66">
        <v>33</v>
      </c>
      <c r="H60" s="66">
        <v>12</v>
      </c>
      <c r="I60" s="66">
        <v>21</v>
      </c>
      <c r="J60" s="81">
        <v>185</v>
      </c>
      <c r="K60" s="66">
        <v>164</v>
      </c>
      <c r="L60" s="66">
        <v>21</v>
      </c>
      <c r="M60" s="66">
        <v>180</v>
      </c>
      <c r="N60" s="66">
        <v>5</v>
      </c>
      <c r="O60" s="66">
        <v>40</v>
      </c>
      <c r="P60" s="66">
        <v>32</v>
      </c>
      <c r="Q60" s="82">
        <v>8</v>
      </c>
      <c r="R60" s="81">
        <v>278</v>
      </c>
      <c r="S60" s="66">
        <v>207</v>
      </c>
      <c r="T60" s="66">
        <v>71</v>
      </c>
      <c r="U60" s="66">
        <v>277</v>
      </c>
      <c r="V60" s="66">
        <v>1</v>
      </c>
      <c r="W60" s="66">
        <v>61</v>
      </c>
      <c r="X60" s="66">
        <v>40</v>
      </c>
      <c r="Y60" s="82">
        <v>21</v>
      </c>
      <c r="AA60" s="112" t="s">
        <v>102</v>
      </c>
      <c r="AB60" s="117">
        <v>6.1587050927753646</v>
      </c>
      <c r="AC60" s="118">
        <v>6.9469835466179157</v>
      </c>
      <c r="AD60" s="118">
        <v>5.5594162612925642</v>
      </c>
      <c r="AE60" s="118">
        <v>6.1654733492442322</v>
      </c>
      <c r="AF60" s="118">
        <v>5.2631578947368416</v>
      </c>
      <c r="AG60" s="118">
        <v>5.7491289198606275</v>
      </c>
      <c r="AH60" s="118">
        <v>5.2631578947368416</v>
      </c>
      <c r="AI60" s="118">
        <v>6.0693641618497107</v>
      </c>
      <c r="AJ60" s="117">
        <v>7.303592577970786</v>
      </c>
      <c r="AK60" s="118">
        <v>14.990859232175502</v>
      </c>
      <c r="AL60" s="118">
        <v>1.4593467685892982</v>
      </c>
      <c r="AM60" s="118">
        <v>7.1599045346062056</v>
      </c>
      <c r="AN60" s="118">
        <v>26.315789473684209</v>
      </c>
      <c r="AO60" s="118">
        <v>6.968641114982578</v>
      </c>
      <c r="AP60" s="118">
        <v>14.035087719298245</v>
      </c>
      <c r="AQ60" s="119">
        <v>2.3121387283236992</v>
      </c>
      <c r="AR60" s="117">
        <v>10.975128306356099</v>
      </c>
      <c r="AS60" s="118">
        <v>18.921389396709323</v>
      </c>
      <c r="AT60" s="118">
        <v>4.9339819318971507</v>
      </c>
      <c r="AU60" s="118">
        <v>11.01829753381066</v>
      </c>
      <c r="AV60" s="118">
        <v>5.2631578947368416</v>
      </c>
      <c r="AW60" s="118">
        <v>10.627177700348431</v>
      </c>
      <c r="AX60" s="118">
        <v>17.543859649122805</v>
      </c>
      <c r="AY60" s="119">
        <v>6.0693641618497107</v>
      </c>
      <c r="AZ60" s="86"/>
      <c r="BA60" s="112" t="s">
        <v>102</v>
      </c>
      <c r="BB60" s="89">
        <v>2533</v>
      </c>
      <c r="BC60" s="66">
        <v>1094</v>
      </c>
      <c r="BD60" s="66">
        <v>1439</v>
      </c>
      <c r="BE60" s="66">
        <v>2514</v>
      </c>
      <c r="BF60" s="82">
        <v>19</v>
      </c>
      <c r="BG60" s="89">
        <v>574</v>
      </c>
      <c r="BH60" s="66">
        <v>228</v>
      </c>
      <c r="BI60" s="82">
        <v>346</v>
      </c>
      <c r="BK60" s="130"/>
    </row>
    <row r="61" spans="1:63" ht="12.75" customHeight="1" x14ac:dyDescent="0.2">
      <c r="A61" s="112" t="s">
        <v>103</v>
      </c>
      <c r="B61" s="81">
        <v>98</v>
      </c>
      <c r="C61" s="66">
        <v>44</v>
      </c>
      <c r="D61" s="66">
        <v>54</v>
      </c>
      <c r="E61" s="66">
        <v>98</v>
      </c>
      <c r="F61" s="66">
        <v>0</v>
      </c>
      <c r="G61" s="66">
        <v>30</v>
      </c>
      <c r="H61" s="66">
        <v>14</v>
      </c>
      <c r="I61" s="66">
        <v>16</v>
      </c>
      <c r="J61" s="81">
        <v>163</v>
      </c>
      <c r="K61" s="66">
        <v>136</v>
      </c>
      <c r="L61" s="66">
        <v>27</v>
      </c>
      <c r="M61" s="66">
        <v>162</v>
      </c>
      <c r="N61" s="66">
        <v>1</v>
      </c>
      <c r="O61" s="66">
        <v>28</v>
      </c>
      <c r="P61" s="66">
        <v>25</v>
      </c>
      <c r="Q61" s="82">
        <v>3</v>
      </c>
      <c r="R61" s="81">
        <v>210</v>
      </c>
      <c r="S61" s="66">
        <v>170</v>
      </c>
      <c r="T61" s="66">
        <v>40</v>
      </c>
      <c r="U61" s="66">
        <v>209</v>
      </c>
      <c r="V61" s="66">
        <v>1</v>
      </c>
      <c r="W61" s="66">
        <v>56</v>
      </c>
      <c r="X61" s="66">
        <v>46</v>
      </c>
      <c r="Y61" s="82">
        <v>10</v>
      </c>
      <c r="AA61" s="112" t="s">
        <v>103</v>
      </c>
      <c r="AB61" s="117">
        <v>5.2490626673808247</v>
      </c>
      <c r="AC61" s="118">
        <v>5.3462940461725399</v>
      </c>
      <c r="AD61" s="118">
        <v>5.1724137931034484</v>
      </c>
      <c r="AE61" s="118">
        <v>5.2631578947368416</v>
      </c>
      <c r="AF61" s="118">
        <v>0</v>
      </c>
      <c r="AG61" s="118">
        <v>7.8947368421052628</v>
      </c>
      <c r="AH61" s="118">
        <v>8.4848484848484862</v>
      </c>
      <c r="AI61" s="118">
        <v>7.441860465116279</v>
      </c>
      <c r="AJ61" s="117">
        <v>8.7305838243170868</v>
      </c>
      <c r="AK61" s="118">
        <v>16.524908869987851</v>
      </c>
      <c r="AL61" s="118">
        <v>2.5862068965517242</v>
      </c>
      <c r="AM61" s="118">
        <v>8.7003222341568218</v>
      </c>
      <c r="AN61" s="118">
        <v>20</v>
      </c>
      <c r="AO61" s="118">
        <v>7.3684210526315779</v>
      </c>
      <c r="AP61" s="118">
        <v>15.151515151515152</v>
      </c>
      <c r="AQ61" s="119">
        <v>1.3953488372093024</v>
      </c>
      <c r="AR61" s="117">
        <v>11.247991430101766</v>
      </c>
      <c r="AS61" s="118">
        <v>20.656136087484811</v>
      </c>
      <c r="AT61" s="118">
        <v>3.8314176245210727</v>
      </c>
      <c r="AU61" s="118">
        <v>11.224489795918368</v>
      </c>
      <c r="AV61" s="118">
        <v>20</v>
      </c>
      <c r="AW61" s="118">
        <v>14.736842105263156</v>
      </c>
      <c r="AX61" s="118">
        <v>27.878787878787882</v>
      </c>
      <c r="AY61" s="119">
        <v>4.6511627906976747</v>
      </c>
      <c r="AZ61" s="86"/>
      <c r="BA61" s="112" t="s">
        <v>103</v>
      </c>
      <c r="BB61" s="89">
        <v>1867</v>
      </c>
      <c r="BC61" s="66">
        <v>823</v>
      </c>
      <c r="BD61" s="66">
        <v>1044</v>
      </c>
      <c r="BE61" s="66">
        <v>1862</v>
      </c>
      <c r="BF61" s="82">
        <v>5</v>
      </c>
      <c r="BG61" s="89">
        <v>380</v>
      </c>
      <c r="BH61" s="66">
        <v>165</v>
      </c>
      <c r="BI61" s="82">
        <v>215</v>
      </c>
      <c r="BK61" s="130"/>
    </row>
    <row r="62" spans="1:63" ht="12.75" customHeight="1" x14ac:dyDescent="0.2">
      <c r="A62" s="112" t="s">
        <v>104</v>
      </c>
      <c r="B62" s="81">
        <v>204</v>
      </c>
      <c r="C62" s="66">
        <v>89</v>
      </c>
      <c r="D62" s="66">
        <v>115</v>
      </c>
      <c r="E62" s="66">
        <v>203</v>
      </c>
      <c r="F62" s="66">
        <v>1</v>
      </c>
      <c r="G62" s="66">
        <v>53</v>
      </c>
      <c r="H62" s="66">
        <v>17</v>
      </c>
      <c r="I62" s="66">
        <v>36</v>
      </c>
      <c r="J62" s="81">
        <v>205</v>
      </c>
      <c r="K62" s="66">
        <v>172</v>
      </c>
      <c r="L62" s="66">
        <v>33</v>
      </c>
      <c r="M62" s="66">
        <v>203</v>
      </c>
      <c r="N62" s="66">
        <v>2</v>
      </c>
      <c r="O62" s="66">
        <v>43</v>
      </c>
      <c r="P62" s="66">
        <v>34</v>
      </c>
      <c r="Q62" s="82">
        <v>9</v>
      </c>
      <c r="R62" s="81">
        <v>249</v>
      </c>
      <c r="S62" s="66">
        <v>186</v>
      </c>
      <c r="T62" s="66">
        <v>63</v>
      </c>
      <c r="U62" s="66">
        <v>248</v>
      </c>
      <c r="V62" s="66">
        <v>1</v>
      </c>
      <c r="W62" s="66">
        <v>67</v>
      </c>
      <c r="X62" s="66">
        <v>47</v>
      </c>
      <c r="Y62" s="82">
        <v>20</v>
      </c>
      <c r="AA62" s="112" t="s">
        <v>104</v>
      </c>
      <c r="AB62" s="117">
        <v>7.813098429720414</v>
      </c>
      <c r="AC62" s="118">
        <v>8.0180180180180187</v>
      </c>
      <c r="AD62" s="118">
        <v>7.6615589606928713</v>
      </c>
      <c r="AE62" s="118">
        <v>7.8257517347725516</v>
      </c>
      <c r="AF62" s="118">
        <v>5.8823529411764701</v>
      </c>
      <c r="AG62" s="118">
        <v>9.1065292096219927</v>
      </c>
      <c r="AH62" s="118">
        <v>8.3743842364532011</v>
      </c>
      <c r="AI62" s="118">
        <v>9.4986807387862786</v>
      </c>
      <c r="AJ62" s="117">
        <v>7.8513979318268863</v>
      </c>
      <c r="AK62" s="118">
        <v>15.495495495495495</v>
      </c>
      <c r="AL62" s="118">
        <v>2.1985343104596935</v>
      </c>
      <c r="AM62" s="118">
        <v>7.8257517347725516</v>
      </c>
      <c r="AN62" s="118">
        <v>11.76470588235294</v>
      </c>
      <c r="AO62" s="118">
        <v>7.3883161512027495</v>
      </c>
      <c r="AP62" s="118">
        <v>16.748768472906402</v>
      </c>
      <c r="AQ62" s="119">
        <v>2.3746701846965697</v>
      </c>
      <c r="AR62" s="117">
        <v>9.5365760245116817</v>
      </c>
      <c r="AS62" s="118">
        <v>16.756756756756758</v>
      </c>
      <c r="AT62" s="118">
        <v>4.1972018654230512</v>
      </c>
      <c r="AU62" s="118">
        <v>9.5605242868157294</v>
      </c>
      <c r="AV62" s="118">
        <v>5.8823529411764701</v>
      </c>
      <c r="AW62" s="118">
        <v>11.512027491408935</v>
      </c>
      <c r="AX62" s="118">
        <v>23.152709359605911</v>
      </c>
      <c r="AY62" s="119">
        <v>5.2770448548812663</v>
      </c>
      <c r="AZ62" s="86"/>
      <c r="BA62" s="112" t="s">
        <v>104</v>
      </c>
      <c r="BB62" s="89">
        <v>2611</v>
      </c>
      <c r="BC62" s="66">
        <v>1110</v>
      </c>
      <c r="BD62" s="66">
        <v>1501</v>
      </c>
      <c r="BE62" s="66">
        <v>2594</v>
      </c>
      <c r="BF62" s="82">
        <v>17</v>
      </c>
      <c r="BG62" s="89">
        <v>582</v>
      </c>
      <c r="BH62" s="66">
        <v>203</v>
      </c>
      <c r="BI62" s="82">
        <v>379</v>
      </c>
      <c r="BK62" s="130"/>
    </row>
    <row r="63" spans="1:63" ht="12.75" customHeight="1" x14ac:dyDescent="0.2">
      <c r="A63" s="111" t="s">
        <v>105</v>
      </c>
      <c r="B63" s="79">
        <v>844</v>
      </c>
      <c r="C63" s="55">
        <v>403</v>
      </c>
      <c r="D63" s="55">
        <v>441</v>
      </c>
      <c r="E63" s="55">
        <v>833</v>
      </c>
      <c r="F63" s="55">
        <v>11</v>
      </c>
      <c r="G63" s="55">
        <v>205</v>
      </c>
      <c r="H63" s="55">
        <v>73</v>
      </c>
      <c r="I63" s="55">
        <v>132</v>
      </c>
      <c r="J63" s="79">
        <v>979</v>
      </c>
      <c r="K63" s="55">
        <v>810</v>
      </c>
      <c r="L63" s="55">
        <v>169</v>
      </c>
      <c r="M63" s="55">
        <v>970</v>
      </c>
      <c r="N63" s="55">
        <v>9</v>
      </c>
      <c r="O63" s="55">
        <v>169</v>
      </c>
      <c r="P63" s="55">
        <v>141</v>
      </c>
      <c r="Q63" s="80">
        <v>28</v>
      </c>
      <c r="R63" s="79">
        <v>1414</v>
      </c>
      <c r="S63" s="55">
        <v>1076</v>
      </c>
      <c r="T63" s="55">
        <v>338</v>
      </c>
      <c r="U63" s="55">
        <v>1408</v>
      </c>
      <c r="V63" s="55">
        <v>6</v>
      </c>
      <c r="W63" s="55">
        <v>339</v>
      </c>
      <c r="X63" s="55">
        <v>241</v>
      </c>
      <c r="Y63" s="80">
        <v>98</v>
      </c>
      <c r="AA63" s="111" t="s">
        <v>105</v>
      </c>
      <c r="AB63" s="114">
        <v>6.9163320494960256</v>
      </c>
      <c r="AC63" s="115">
        <v>7.5383464272353162</v>
      </c>
      <c r="AD63" s="115">
        <v>6.4313839871663987</v>
      </c>
      <c r="AE63" s="115">
        <v>6.8780447527041533</v>
      </c>
      <c r="AF63" s="115">
        <v>11.827956989247312</v>
      </c>
      <c r="AG63" s="115">
        <v>7.6123282584478273</v>
      </c>
      <c r="AH63" s="115">
        <v>6.7843866171003713</v>
      </c>
      <c r="AI63" s="115">
        <v>8.1632653061224492</v>
      </c>
      <c r="AJ63" s="114">
        <v>8.0226173891665997</v>
      </c>
      <c r="AK63" s="115">
        <v>15.151515151515152</v>
      </c>
      <c r="AL63" s="115">
        <v>2.4646346798891643</v>
      </c>
      <c r="AM63" s="115">
        <v>8.0092477912641407</v>
      </c>
      <c r="AN63" s="115">
        <v>9.67741935483871</v>
      </c>
      <c r="AO63" s="115">
        <v>6.2755291496472339</v>
      </c>
      <c r="AP63" s="115">
        <v>13.104089219330856</v>
      </c>
      <c r="AQ63" s="116">
        <v>1.7316017316017316</v>
      </c>
      <c r="AR63" s="114">
        <v>11.587314594771778</v>
      </c>
      <c r="AS63" s="115">
        <v>20.127197904975684</v>
      </c>
      <c r="AT63" s="115">
        <v>4.9292693597783286</v>
      </c>
      <c r="AU63" s="115">
        <v>11.625794732061761</v>
      </c>
      <c r="AV63" s="115">
        <v>6.4516129032258061</v>
      </c>
      <c r="AW63" s="115">
        <v>12.588191607872263</v>
      </c>
      <c r="AX63" s="115">
        <v>22.397769516728623</v>
      </c>
      <c r="AY63" s="116">
        <v>6.0606060606060606</v>
      </c>
      <c r="AZ63" s="85"/>
      <c r="BA63" s="111" t="s">
        <v>105</v>
      </c>
      <c r="BB63" s="88">
        <v>12203</v>
      </c>
      <c r="BC63" s="55">
        <v>5346</v>
      </c>
      <c r="BD63" s="55">
        <v>6857</v>
      </c>
      <c r="BE63" s="55">
        <v>12111</v>
      </c>
      <c r="BF63" s="80">
        <v>93</v>
      </c>
      <c r="BG63" s="88">
        <v>2693</v>
      </c>
      <c r="BH63" s="55">
        <v>1076</v>
      </c>
      <c r="BI63" s="80">
        <v>1617</v>
      </c>
      <c r="BK63" s="130"/>
    </row>
    <row r="64" spans="1:63" ht="12.75" customHeight="1" x14ac:dyDescent="0.2">
      <c r="A64" s="112" t="s">
        <v>106</v>
      </c>
      <c r="B64" s="81">
        <v>133</v>
      </c>
      <c r="C64" s="66">
        <v>59</v>
      </c>
      <c r="D64" s="66">
        <v>74</v>
      </c>
      <c r="E64" s="66">
        <v>133</v>
      </c>
      <c r="F64" s="66">
        <v>0</v>
      </c>
      <c r="G64" s="66">
        <v>32</v>
      </c>
      <c r="H64" s="66">
        <v>6</v>
      </c>
      <c r="I64" s="66">
        <v>26</v>
      </c>
      <c r="J64" s="81">
        <v>188</v>
      </c>
      <c r="K64" s="66">
        <v>149</v>
      </c>
      <c r="L64" s="66">
        <v>39</v>
      </c>
      <c r="M64" s="66">
        <v>188</v>
      </c>
      <c r="N64" s="66">
        <v>0</v>
      </c>
      <c r="O64" s="66">
        <v>31</v>
      </c>
      <c r="P64" s="66">
        <v>28</v>
      </c>
      <c r="Q64" s="82">
        <v>3</v>
      </c>
      <c r="R64" s="81">
        <v>269</v>
      </c>
      <c r="S64" s="66">
        <v>207</v>
      </c>
      <c r="T64" s="66">
        <v>62</v>
      </c>
      <c r="U64" s="66">
        <v>267</v>
      </c>
      <c r="V64" s="66">
        <v>2</v>
      </c>
      <c r="W64" s="66">
        <v>72</v>
      </c>
      <c r="X64" s="66">
        <v>49</v>
      </c>
      <c r="Y64" s="82">
        <v>23</v>
      </c>
      <c r="AA64" s="112" t="s">
        <v>106</v>
      </c>
      <c r="AB64" s="117">
        <v>5.6189269117025775</v>
      </c>
      <c r="AC64" s="118">
        <v>5.9535822401614524</v>
      </c>
      <c r="AD64" s="118">
        <v>5.3779069767441863</v>
      </c>
      <c r="AE64" s="118">
        <v>5.6499575191163975</v>
      </c>
      <c r="AF64" s="118">
        <v>0</v>
      </c>
      <c r="AG64" s="118">
        <v>5.7040998217468806</v>
      </c>
      <c r="AH64" s="118">
        <v>2.7649769585253456</v>
      </c>
      <c r="AI64" s="118">
        <v>7.5581395348837201</v>
      </c>
      <c r="AJ64" s="117">
        <v>7.9425433037600346</v>
      </c>
      <c r="AK64" s="118">
        <v>15.035317860746719</v>
      </c>
      <c r="AL64" s="118">
        <v>2.8343023255813953</v>
      </c>
      <c r="AM64" s="118">
        <v>7.9864061172472383</v>
      </c>
      <c r="AN64" s="118">
        <v>0</v>
      </c>
      <c r="AO64" s="118">
        <v>5.525846702317291</v>
      </c>
      <c r="AP64" s="118">
        <v>12.903225806451612</v>
      </c>
      <c r="AQ64" s="119">
        <v>0.87209302325581395</v>
      </c>
      <c r="AR64" s="117">
        <v>11.364596535699198</v>
      </c>
      <c r="AS64" s="118">
        <v>20.887991927346114</v>
      </c>
      <c r="AT64" s="118">
        <v>4.5058139534883717</v>
      </c>
      <c r="AU64" s="118">
        <v>11.342395921835175</v>
      </c>
      <c r="AV64" s="118">
        <v>15.384615384615385</v>
      </c>
      <c r="AW64" s="118">
        <v>12.834224598930483</v>
      </c>
      <c r="AX64" s="118">
        <v>22.58064516129032</v>
      </c>
      <c r="AY64" s="119">
        <v>6.6860465116279064</v>
      </c>
      <c r="AZ64" s="86"/>
      <c r="BA64" s="112" t="s">
        <v>106</v>
      </c>
      <c r="BB64" s="89">
        <v>2367</v>
      </c>
      <c r="BC64" s="66">
        <v>991</v>
      </c>
      <c r="BD64" s="66">
        <v>1376</v>
      </c>
      <c r="BE64" s="66">
        <v>2354</v>
      </c>
      <c r="BF64" s="82">
        <v>13</v>
      </c>
      <c r="BG64" s="89">
        <v>561</v>
      </c>
      <c r="BH64" s="66">
        <v>217</v>
      </c>
      <c r="BI64" s="82">
        <v>344</v>
      </c>
      <c r="BK64" s="130"/>
    </row>
    <row r="65" spans="1:63" ht="12.75" customHeight="1" x14ac:dyDescent="0.2">
      <c r="A65" s="112" t="s">
        <v>107</v>
      </c>
      <c r="B65" s="81">
        <v>294</v>
      </c>
      <c r="C65" s="66">
        <v>153</v>
      </c>
      <c r="D65" s="66">
        <v>141</v>
      </c>
      <c r="E65" s="66">
        <v>286</v>
      </c>
      <c r="F65" s="66">
        <v>8</v>
      </c>
      <c r="G65" s="66">
        <v>65</v>
      </c>
      <c r="H65" s="66">
        <v>22</v>
      </c>
      <c r="I65" s="66">
        <v>43</v>
      </c>
      <c r="J65" s="81">
        <v>400</v>
      </c>
      <c r="K65" s="66">
        <v>330</v>
      </c>
      <c r="L65" s="66">
        <v>70</v>
      </c>
      <c r="M65" s="66">
        <v>394</v>
      </c>
      <c r="N65" s="66">
        <v>6</v>
      </c>
      <c r="O65" s="66">
        <v>59</v>
      </c>
      <c r="P65" s="66">
        <v>45</v>
      </c>
      <c r="Q65" s="82">
        <v>14</v>
      </c>
      <c r="R65" s="81">
        <v>434</v>
      </c>
      <c r="S65" s="66">
        <v>331</v>
      </c>
      <c r="T65" s="66">
        <v>103</v>
      </c>
      <c r="U65" s="66">
        <v>431</v>
      </c>
      <c r="V65" s="66">
        <v>3</v>
      </c>
      <c r="W65" s="66">
        <v>86</v>
      </c>
      <c r="X65" s="66">
        <v>60</v>
      </c>
      <c r="Y65" s="82">
        <v>26</v>
      </c>
      <c r="AA65" s="112" t="s">
        <v>107</v>
      </c>
      <c r="AB65" s="117">
        <v>6.9817145571123245</v>
      </c>
      <c r="AC65" s="118">
        <v>7.7941925624044828</v>
      </c>
      <c r="AD65" s="118">
        <v>6.272241992882563</v>
      </c>
      <c r="AE65" s="118">
        <v>6.8816169393647737</v>
      </c>
      <c r="AF65" s="118">
        <v>14.545454545454545</v>
      </c>
      <c r="AG65" s="118">
        <v>7.5057736720554269</v>
      </c>
      <c r="AH65" s="118">
        <v>6.5476190476190483</v>
      </c>
      <c r="AI65" s="118">
        <v>8.1132075471698109</v>
      </c>
      <c r="AJ65" s="117">
        <v>9.4989313702208502</v>
      </c>
      <c r="AK65" s="118">
        <v>16.811003565970452</v>
      </c>
      <c r="AL65" s="118">
        <v>3.1138790035587189</v>
      </c>
      <c r="AM65" s="118">
        <v>9.4802694898941287</v>
      </c>
      <c r="AN65" s="118">
        <v>10.909090909090908</v>
      </c>
      <c r="AO65" s="118">
        <v>6.8129330254041571</v>
      </c>
      <c r="AP65" s="118">
        <v>13.392857142857142</v>
      </c>
      <c r="AQ65" s="119">
        <v>2.6415094339622645</v>
      </c>
      <c r="AR65" s="117">
        <v>10.306340536689621</v>
      </c>
      <c r="AS65" s="118">
        <v>16.86194600101885</v>
      </c>
      <c r="AT65" s="118">
        <v>4.5818505338078293</v>
      </c>
      <c r="AU65" s="118">
        <v>10.370548604427334</v>
      </c>
      <c r="AV65" s="118">
        <v>5.4545454545454541</v>
      </c>
      <c r="AW65" s="118">
        <v>9.9307159353348737</v>
      </c>
      <c r="AX65" s="118">
        <v>17.857142857142858</v>
      </c>
      <c r="AY65" s="119">
        <v>4.9056603773584913</v>
      </c>
      <c r="AZ65" s="86"/>
      <c r="BA65" s="112" t="s">
        <v>107</v>
      </c>
      <c r="BB65" s="89">
        <v>4211</v>
      </c>
      <c r="BC65" s="66">
        <v>1963</v>
      </c>
      <c r="BD65" s="66">
        <v>2248</v>
      </c>
      <c r="BE65" s="66">
        <v>4156</v>
      </c>
      <c r="BF65" s="82">
        <v>55</v>
      </c>
      <c r="BG65" s="89">
        <v>866</v>
      </c>
      <c r="BH65" s="66">
        <v>336</v>
      </c>
      <c r="BI65" s="82">
        <v>530</v>
      </c>
      <c r="BK65" s="130"/>
    </row>
    <row r="66" spans="1:63" ht="12.75" customHeight="1" x14ac:dyDescent="0.2">
      <c r="A66" s="112" t="s">
        <v>108</v>
      </c>
      <c r="B66" s="81">
        <v>175</v>
      </c>
      <c r="C66" s="66">
        <v>76</v>
      </c>
      <c r="D66" s="66">
        <v>99</v>
      </c>
      <c r="E66" s="66">
        <v>174</v>
      </c>
      <c r="F66" s="66">
        <v>1</v>
      </c>
      <c r="G66" s="66">
        <v>50</v>
      </c>
      <c r="H66" s="66">
        <v>18</v>
      </c>
      <c r="I66" s="66">
        <v>32</v>
      </c>
      <c r="J66" s="81">
        <v>150</v>
      </c>
      <c r="K66" s="66">
        <v>126</v>
      </c>
      <c r="L66" s="66">
        <v>24</v>
      </c>
      <c r="M66" s="66">
        <v>149</v>
      </c>
      <c r="N66" s="66">
        <v>1</v>
      </c>
      <c r="O66" s="66">
        <v>25</v>
      </c>
      <c r="P66" s="66">
        <v>21</v>
      </c>
      <c r="Q66" s="82">
        <v>4</v>
      </c>
      <c r="R66" s="81">
        <v>314</v>
      </c>
      <c r="S66" s="66">
        <v>228</v>
      </c>
      <c r="T66" s="66">
        <v>86</v>
      </c>
      <c r="U66" s="66">
        <v>314</v>
      </c>
      <c r="V66" s="66">
        <v>0</v>
      </c>
      <c r="W66" s="66">
        <v>84</v>
      </c>
      <c r="X66" s="66">
        <v>52</v>
      </c>
      <c r="Y66" s="82">
        <v>32</v>
      </c>
      <c r="AA66" s="112" t="s">
        <v>108</v>
      </c>
      <c r="AB66" s="117">
        <v>7.4373140671483204</v>
      </c>
      <c r="AC66" s="118">
        <v>7.8028747433264893</v>
      </c>
      <c r="AD66" s="118">
        <v>7.179115300942712</v>
      </c>
      <c r="AE66" s="118">
        <v>7.4232081911262791</v>
      </c>
      <c r="AF66" s="118">
        <v>11.111111111111111</v>
      </c>
      <c r="AG66" s="118">
        <v>8.8183421516754841</v>
      </c>
      <c r="AH66" s="118">
        <v>7.860262008733625</v>
      </c>
      <c r="AI66" s="118">
        <v>9.4674556213017755</v>
      </c>
      <c r="AJ66" s="117">
        <v>6.3748406289842752</v>
      </c>
      <c r="AK66" s="118">
        <v>12.93634496919918</v>
      </c>
      <c r="AL66" s="118">
        <v>1.7403915881073242</v>
      </c>
      <c r="AM66" s="118">
        <v>6.3566552901023892</v>
      </c>
      <c r="AN66" s="118">
        <v>11.111111111111111</v>
      </c>
      <c r="AO66" s="118">
        <v>4.409171075837742</v>
      </c>
      <c r="AP66" s="118">
        <v>9.1703056768558966</v>
      </c>
      <c r="AQ66" s="119">
        <v>1.1834319526627219</v>
      </c>
      <c r="AR66" s="117">
        <v>13.344666383340417</v>
      </c>
      <c r="AS66" s="118">
        <v>23.408624229979466</v>
      </c>
      <c r="AT66" s="118">
        <v>6.2364031907179118</v>
      </c>
      <c r="AU66" s="118">
        <v>13.395904436860068</v>
      </c>
      <c r="AV66" s="118">
        <v>0</v>
      </c>
      <c r="AW66" s="118">
        <v>14.814814814814813</v>
      </c>
      <c r="AX66" s="118">
        <v>22.707423580786028</v>
      </c>
      <c r="AY66" s="119">
        <v>9.4674556213017755</v>
      </c>
      <c r="AZ66" s="86"/>
      <c r="BA66" s="112" t="s">
        <v>108</v>
      </c>
      <c r="BB66" s="89">
        <v>2353</v>
      </c>
      <c r="BC66" s="66">
        <v>974</v>
      </c>
      <c r="BD66" s="66">
        <v>1379</v>
      </c>
      <c r="BE66" s="66">
        <v>2344</v>
      </c>
      <c r="BF66" s="82">
        <v>9</v>
      </c>
      <c r="BG66" s="89">
        <v>567</v>
      </c>
      <c r="BH66" s="66">
        <v>229</v>
      </c>
      <c r="BI66" s="82">
        <v>338</v>
      </c>
      <c r="BK66" s="130"/>
    </row>
    <row r="67" spans="1:63" ht="12.75" customHeight="1" x14ac:dyDescent="0.2">
      <c r="A67" s="112" t="s">
        <v>109</v>
      </c>
      <c r="B67" s="81">
        <v>242</v>
      </c>
      <c r="C67" s="66">
        <v>115</v>
      </c>
      <c r="D67" s="66">
        <v>127</v>
      </c>
      <c r="E67" s="66">
        <v>240</v>
      </c>
      <c r="F67" s="66">
        <v>2</v>
      </c>
      <c r="G67" s="66">
        <v>58</v>
      </c>
      <c r="H67" s="66">
        <v>27</v>
      </c>
      <c r="I67" s="66">
        <v>31</v>
      </c>
      <c r="J67" s="81">
        <v>241</v>
      </c>
      <c r="K67" s="66">
        <v>205</v>
      </c>
      <c r="L67" s="66">
        <v>36</v>
      </c>
      <c r="M67" s="66">
        <v>239</v>
      </c>
      <c r="N67" s="66">
        <v>2</v>
      </c>
      <c r="O67" s="66">
        <v>54</v>
      </c>
      <c r="P67" s="66">
        <v>47</v>
      </c>
      <c r="Q67" s="82">
        <v>7</v>
      </c>
      <c r="R67" s="81">
        <v>397</v>
      </c>
      <c r="S67" s="66">
        <v>310</v>
      </c>
      <c r="T67" s="66">
        <v>87</v>
      </c>
      <c r="U67" s="66">
        <v>396</v>
      </c>
      <c r="V67" s="66">
        <v>1</v>
      </c>
      <c r="W67" s="66">
        <v>97</v>
      </c>
      <c r="X67" s="66">
        <v>80</v>
      </c>
      <c r="Y67" s="82">
        <v>17</v>
      </c>
      <c r="AA67" s="112" t="s">
        <v>109</v>
      </c>
      <c r="AB67" s="117">
        <v>7.3960880195599019</v>
      </c>
      <c r="AC67" s="118">
        <v>8.1100141043723557</v>
      </c>
      <c r="AD67" s="118">
        <v>6.8500539374325777</v>
      </c>
      <c r="AE67" s="118">
        <v>7.3687442431685595</v>
      </c>
      <c r="AF67" s="118">
        <v>12.5</v>
      </c>
      <c r="AG67" s="118">
        <v>8.297567954220316</v>
      </c>
      <c r="AH67" s="118">
        <v>9.183673469387756</v>
      </c>
      <c r="AI67" s="118">
        <v>7.6543209876543212</v>
      </c>
      <c r="AJ67" s="117">
        <v>7.3655256723716382</v>
      </c>
      <c r="AK67" s="118">
        <v>14.456981664315938</v>
      </c>
      <c r="AL67" s="118">
        <v>1.9417475728155338</v>
      </c>
      <c r="AM67" s="118">
        <v>7.3380411421553573</v>
      </c>
      <c r="AN67" s="118">
        <v>12.5</v>
      </c>
      <c r="AO67" s="118">
        <v>7.7253218884120178</v>
      </c>
      <c r="AP67" s="118">
        <v>15.986394557823131</v>
      </c>
      <c r="AQ67" s="119">
        <v>1.728395061728395</v>
      </c>
      <c r="AR67" s="117">
        <v>12.133251833740831</v>
      </c>
      <c r="AS67" s="118">
        <v>21.861777150916783</v>
      </c>
      <c r="AT67" s="118">
        <v>4.6925566343042071</v>
      </c>
      <c r="AU67" s="118">
        <v>12.158428001228124</v>
      </c>
      <c r="AV67" s="118">
        <v>6.25</v>
      </c>
      <c r="AW67" s="118">
        <v>13.876967095851217</v>
      </c>
      <c r="AX67" s="118">
        <v>27.210884353741498</v>
      </c>
      <c r="AY67" s="119">
        <v>4.1975308641975309</v>
      </c>
      <c r="AZ67" s="86"/>
      <c r="BA67" s="112" t="s">
        <v>109</v>
      </c>
      <c r="BB67" s="89">
        <v>3272</v>
      </c>
      <c r="BC67" s="66">
        <v>1418</v>
      </c>
      <c r="BD67" s="66">
        <v>1854</v>
      </c>
      <c r="BE67" s="66">
        <v>3257</v>
      </c>
      <c r="BF67" s="82">
        <v>16</v>
      </c>
      <c r="BG67" s="89">
        <v>699</v>
      </c>
      <c r="BH67" s="66">
        <v>294</v>
      </c>
      <c r="BI67" s="82">
        <v>405</v>
      </c>
      <c r="BK67" s="130"/>
    </row>
    <row r="68" spans="1:63" ht="12.75" customHeight="1" x14ac:dyDescent="0.2">
      <c r="A68" s="111" t="s">
        <v>110</v>
      </c>
      <c r="B68" s="79">
        <v>734</v>
      </c>
      <c r="C68" s="55">
        <v>295</v>
      </c>
      <c r="D68" s="55">
        <v>439</v>
      </c>
      <c r="E68" s="55">
        <v>731</v>
      </c>
      <c r="F68" s="55">
        <v>3</v>
      </c>
      <c r="G68" s="55">
        <v>180</v>
      </c>
      <c r="H68" s="55">
        <v>78</v>
      </c>
      <c r="I68" s="55">
        <v>102</v>
      </c>
      <c r="J68" s="79">
        <v>855</v>
      </c>
      <c r="K68" s="55">
        <v>741</v>
      </c>
      <c r="L68" s="55">
        <v>114</v>
      </c>
      <c r="M68" s="55">
        <v>850</v>
      </c>
      <c r="N68" s="55">
        <v>5</v>
      </c>
      <c r="O68" s="55">
        <v>143</v>
      </c>
      <c r="P68" s="55">
        <v>121</v>
      </c>
      <c r="Q68" s="80">
        <v>22</v>
      </c>
      <c r="R68" s="79">
        <v>1735</v>
      </c>
      <c r="S68" s="55">
        <v>1360</v>
      </c>
      <c r="T68" s="55">
        <v>375</v>
      </c>
      <c r="U68" s="55">
        <v>1732</v>
      </c>
      <c r="V68" s="55">
        <v>3</v>
      </c>
      <c r="W68" s="55">
        <v>452</v>
      </c>
      <c r="X68" s="55">
        <v>350</v>
      </c>
      <c r="Y68" s="80">
        <v>102</v>
      </c>
      <c r="AA68" s="111" t="s">
        <v>110</v>
      </c>
      <c r="AB68" s="114">
        <v>5.7595731324544879</v>
      </c>
      <c r="AC68" s="115">
        <v>5.536786786786787</v>
      </c>
      <c r="AD68" s="115">
        <v>5.919633225458468</v>
      </c>
      <c r="AE68" s="115">
        <v>5.7568120963931335</v>
      </c>
      <c r="AF68" s="115">
        <v>6.3829787234042552</v>
      </c>
      <c r="AG68" s="115">
        <v>6.1707233459033253</v>
      </c>
      <c r="AH68" s="115">
        <v>6.6326530612244898</v>
      </c>
      <c r="AI68" s="115">
        <v>5.858701895462378</v>
      </c>
      <c r="AJ68" s="114">
        <v>6.7090395480225995</v>
      </c>
      <c r="AK68" s="115">
        <v>13.907657657657657</v>
      </c>
      <c r="AL68" s="115">
        <v>1.5372168284789645</v>
      </c>
      <c r="AM68" s="115">
        <v>6.6939675539455026</v>
      </c>
      <c r="AN68" s="115">
        <v>10.638297872340425</v>
      </c>
      <c r="AO68" s="115">
        <v>4.9022968803565306</v>
      </c>
      <c r="AP68" s="115">
        <v>10.289115646258503</v>
      </c>
      <c r="AQ68" s="116">
        <v>1.2636415852958069</v>
      </c>
      <c r="AR68" s="114">
        <v>13.614249843063403</v>
      </c>
      <c r="AS68" s="115">
        <v>25.525525525525527</v>
      </c>
      <c r="AT68" s="115">
        <v>5.0566343042071198</v>
      </c>
      <c r="AU68" s="115">
        <v>13.63994329815719</v>
      </c>
      <c r="AV68" s="115">
        <v>6.3829787234042552</v>
      </c>
      <c r="AW68" s="115">
        <v>15.495371957490573</v>
      </c>
      <c r="AX68" s="115">
        <v>29.761904761904763</v>
      </c>
      <c r="AY68" s="116">
        <v>5.858701895462378</v>
      </c>
      <c r="AZ68" s="85"/>
      <c r="BA68" s="111" t="s">
        <v>110</v>
      </c>
      <c r="BB68" s="88">
        <v>12744</v>
      </c>
      <c r="BC68" s="55">
        <v>5328</v>
      </c>
      <c r="BD68" s="55">
        <v>7416</v>
      </c>
      <c r="BE68" s="55">
        <v>12698</v>
      </c>
      <c r="BF68" s="80">
        <v>47</v>
      </c>
      <c r="BG68" s="88">
        <v>2917</v>
      </c>
      <c r="BH68" s="55">
        <v>1176</v>
      </c>
      <c r="BI68" s="80">
        <v>1741</v>
      </c>
      <c r="BK68" s="130"/>
    </row>
    <row r="69" spans="1:63" ht="12.75" customHeight="1" x14ac:dyDescent="0.2">
      <c r="A69" s="112" t="s">
        <v>111</v>
      </c>
      <c r="B69" s="81">
        <v>127</v>
      </c>
      <c r="C69" s="66">
        <v>48</v>
      </c>
      <c r="D69" s="66">
        <v>79</v>
      </c>
      <c r="E69" s="66">
        <v>126</v>
      </c>
      <c r="F69" s="66">
        <v>1</v>
      </c>
      <c r="G69" s="66">
        <v>34</v>
      </c>
      <c r="H69" s="66">
        <v>15</v>
      </c>
      <c r="I69" s="66">
        <v>19</v>
      </c>
      <c r="J69" s="81">
        <v>138</v>
      </c>
      <c r="K69" s="66">
        <v>124</v>
      </c>
      <c r="L69" s="66">
        <v>14</v>
      </c>
      <c r="M69" s="66">
        <v>137</v>
      </c>
      <c r="N69" s="66">
        <v>1</v>
      </c>
      <c r="O69" s="66">
        <v>28</v>
      </c>
      <c r="P69" s="66">
        <v>27</v>
      </c>
      <c r="Q69" s="82">
        <v>1</v>
      </c>
      <c r="R69" s="81">
        <v>257</v>
      </c>
      <c r="S69" s="66">
        <v>198</v>
      </c>
      <c r="T69" s="66">
        <v>59</v>
      </c>
      <c r="U69" s="66">
        <v>257</v>
      </c>
      <c r="V69" s="66">
        <v>0</v>
      </c>
      <c r="W69" s="66">
        <v>65</v>
      </c>
      <c r="X69" s="66">
        <v>50</v>
      </c>
      <c r="Y69" s="82">
        <v>15</v>
      </c>
      <c r="AA69" s="112" t="s">
        <v>111</v>
      </c>
      <c r="AB69" s="117">
        <v>5.4883318928262748</v>
      </c>
      <c r="AC69" s="118">
        <v>5.1172707889125801</v>
      </c>
      <c r="AD69" s="118">
        <v>5.7412790697674421</v>
      </c>
      <c r="AE69" s="118">
        <v>5.4735013032145963</v>
      </c>
      <c r="AF69" s="118">
        <v>8.3333333333333321</v>
      </c>
      <c r="AG69" s="118">
        <v>6.525911708253358</v>
      </c>
      <c r="AH69" s="118">
        <v>7.1770334928229662</v>
      </c>
      <c r="AI69" s="118">
        <v>6.0897435897435894</v>
      </c>
      <c r="AJ69" s="117">
        <v>5.9636992221261886</v>
      </c>
      <c r="AK69" s="118">
        <v>13.219616204690832</v>
      </c>
      <c r="AL69" s="118">
        <v>1.0174418604651163</v>
      </c>
      <c r="AM69" s="118">
        <v>5.9513466550825376</v>
      </c>
      <c r="AN69" s="118">
        <v>8.3333333333333321</v>
      </c>
      <c r="AO69" s="118">
        <v>5.3742802303262955</v>
      </c>
      <c r="AP69" s="118">
        <v>12.918660287081341</v>
      </c>
      <c r="AQ69" s="119">
        <v>0.32051282051282048</v>
      </c>
      <c r="AR69" s="117">
        <v>11.106309420916162</v>
      </c>
      <c r="AS69" s="118">
        <v>21.108742004264393</v>
      </c>
      <c r="AT69" s="118">
        <v>4.2877906976744189</v>
      </c>
      <c r="AU69" s="118">
        <v>11.164205039096437</v>
      </c>
      <c r="AV69" s="118">
        <v>0</v>
      </c>
      <c r="AW69" s="118">
        <v>12.476007677543185</v>
      </c>
      <c r="AX69" s="118">
        <v>23.923444976076556</v>
      </c>
      <c r="AY69" s="119">
        <v>4.8076923076923084</v>
      </c>
      <c r="AZ69" s="86"/>
      <c r="BA69" s="112" t="s">
        <v>111</v>
      </c>
      <c r="BB69" s="89">
        <v>2314</v>
      </c>
      <c r="BC69" s="66">
        <v>938</v>
      </c>
      <c r="BD69" s="66">
        <v>1376</v>
      </c>
      <c r="BE69" s="66">
        <v>2302</v>
      </c>
      <c r="BF69" s="82">
        <v>12</v>
      </c>
      <c r="BG69" s="89">
        <v>521</v>
      </c>
      <c r="BH69" s="66">
        <v>209</v>
      </c>
      <c r="BI69" s="82">
        <v>312</v>
      </c>
      <c r="BK69" s="130"/>
    </row>
    <row r="70" spans="1:63" ht="12.75" customHeight="1" x14ac:dyDescent="0.2">
      <c r="A70" s="112" t="s">
        <v>112</v>
      </c>
      <c r="B70" s="81">
        <v>119</v>
      </c>
      <c r="C70" s="66">
        <v>44</v>
      </c>
      <c r="D70" s="66">
        <v>75</v>
      </c>
      <c r="E70" s="66">
        <v>119</v>
      </c>
      <c r="F70" s="66">
        <v>0</v>
      </c>
      <c r="G70" s="66">
        <v>36</v>
      </c>
      <c r="H70" s="66">
        <v>14</v>
      </c>
      <c r="I70" s="66">
        <v>22</v>
      </c>
      <c r="J70" s="81">
        <v>193</v>
      </c>
      <c r="K70" s="66">
        <v>171</v>
      </c>
      <c r="L70" s="66">
        <v>22</v>
      </c>
      <c r="M70" s="66">
        <v>193</v>
      </c>
      <c r="N70" s="66">
        <v>0</v>
      </c>
      <c r="O70" s="66">
        <v>32</v>
      </c>
      <c r="P70" s="66">
        <v>30</v>
      </c>
      <c r="Q70" s="82">
        <v>2</v>
      </c>
      <c r="R70" s="81">
        <v>366</v>
      </c>
      <c r="S70" s="66">
        <v>290</v>
      </c>
      <c r="T70" s="66">
        <v>76</v>
      </c>
      <c r="U70" s="66">
        <v>366</v>
      </c>
      <c r="V70" s="66">
        <v>0</v>
      </c>
      <c r="W70" s="66">
        <v>92</v>
      </c>
      <c r="X70" s="66">
        <v>71</v>
      </c>
      <c r="Y70" s="82">
        <v>21</v>
      </c>
      <c r="AA70" s="112" t="s">
        <v>112</v>
      </c>
      <c r="AB70" s="117">
        <v>4.4057756386523508</v>
      </c>
      <c r="AC70" s="118">
        <v>3.904170363797693</v>
      </c>
      <c r="AD70" s="118">
        <v>4.7649301143583225</v>
      </c>
      <c r="AE70" s="118">
        <v>4.4221479004087696</v>
      </c>
      <c r="AF70" s="118">
        <v>0</v>
      </c>
      <c r="AG70" s="118">
        <v>6.3047285464098071</v>
      </c>
      <c r="AH70" s="118">
        <v>6.3063063063063058</v>
      </c>
      <c r="AI70" s="118">
        <v>6.303724928366762</v>
      </c>
      <c r="AJ70" s="117">
        <v>7.1455016660496113</v>
      </c>
      <c r="AK70" s="118">
        <v>15.173025732031945</v>
      </c>
      <c r="AL70" s="118">
        <v>1.3977128335451081</v>
      </c>
      <c r="AM70" s="118">
        <v>7.172054998141955</v>
      </c>
      <c r="AN70" s="118">
        <v>0</v>
      </c>
      <c r="AO70" s="118">
        <v>5.6042031523642732</v>
      </c>
      <c r="AP70" s="118">
        <v>13.513513513513514</v>
      </c>
      <c r="AQ70" s="119">
        <v>0.57306590257879653</v>
      </c>
      <c r="AR70" s="117">
        <v>13.550536838208071</v>
      </c>
      <c r="AS70" s="118">
        <v>25.732031943212068</v>
      </c>
      <c r="AT70" s="118">
        <v>4.8284625158830998</v>
      </c>
      <c r="AU70" s="118">
        <v>13.600891861761427</v>
      </c>
      <c r="AV70" s="118">
        <v>0</v>
      </c>
      <c r="AW70" s="118">
        <v>16.112084063047284</v>
      </c>
      <c r="AX70" s="118">
        <v>31.981981981981981</v>
      </c>
      <c r="AY70" s="119">
        <v>6.0171919770773634</v>
      </c>
      <c r="AZ70" s="86"/>
      <c r="BA70" s="112" t="s">
        <v>112</v>
      </c>
      <c r="BB70" s="89">
        <v>2701</v>
      </c>
      <c r="BC70" s="66">
        <v>1127</v>
      </c>
      <c r="BD70" s="66">
        <v>1574</v>
      </c>
      <c r="BE70" s="66">
        <v>2691</v>
      </c>
      <c r="BF70" s="82">
        <v>11</v>
      </c>
      <c r="BG70" s="89">
        <v>571</v>
      </c>
      <c r="BH70" s="66">
        <v>222</v>
      </c>
      <c r="BI70" s="82">
        <v>349</v>
      </c>
      <c r="BK70" s="130"/>
    </row>
    <row r="71" spans="1:63" ht="12.75" customHeight="1" x14ac:dyDescent="0.2">
      <c r="A71" s="112" t="s">
        <v>113</v>
      </c>
      <c r="B71" s="81">
        <v>109</v>
      </c>
      <c r="C71" s="66">
        <v>51</v>
      </c>
      <c r="D71" s="66">
        <v>58</v>
      </c>
      <c r="E71" s="66">
        <v>108</v>
      </c>
      <c r="F71" s="66">
        <v>1</v>
      </c>
      <c r="G71" s="66">
        <v>31</v>
      </c>
      <c r="H71" s="66">
        <v>14</v>
      </c>
      <c r="I71" s="66">
        <v>17</v>
      </c>
      <c r="J71" s="81">
        <v>115</v>
      </c>
      <c r="K71" s="66">
        <v>97</v>
      </c>
      <c r="L71" s="66">
        <v>18</v>
      </c>
      <c r="M71" s="66">
        <v>113</v>
      </c>
      <c r="N71" s="66">
        <v>2</v>
      </c>
      <c r="O71" s="66">
        <v>20</v>
      </c>
      <c r="P71" s="66">
        <v>12</v>
      </c>
      <c r="Q71" s="82">
        <v>8</v>
      </c>
      <c r="R71" s="81">
        <v>212</v>
      </c>
      <c r="S71" s="66">
        <v>178</v>
      </c>
      <c r="T71" s="66">
        <v>34</v>
      </c>
      <c r="U71" s="66">
        <v>211</v>
      </c>
      <c r="V71" s="66">
        <v>1</v>
      </c>
      <c r="W71" s="66">
        <v>66</v>
      </c>
      <c r="X71" s="66">
        <v>54</v>
      </c>
      <c r="Y71" s="82">
        <v>12</v>
      </c>
      <c r="AA71" s="112" t="s">
        <v>113</v>
      </c>
      <c r="AB71" s="117">
        <v>5.8633674018289401</v>
      </c>
      <c r="AC71" s="118">
        <v>6.5891472868217065</v>
      </c>
      <c r="AD71" s="118">
        <v>5.3456221198156681</v>
      </c>
      <c r="AE71" s="118">
        <v>5.8346839546191251</v>
      </c>
      <c r="AF71" s="118">
        <v>12.5</v>
      </c>
      <c r="AG71" s="118">
        <v>6.8888888888888893</v>
      </c>
      <c r="AH71" s="118">
        <v>7.7348066298342539</v>
      </c>
      <c r="AI71" s="118">
        <v>6.3197026022304827</v>
      </c>
      <c r="AJ71" s="117">
        <v>6.1861215707369555</v>
      </c>
      <c r="AK71" s="118">
        <v>12.532299741602069</v>
      </c>
      <c r="AL71" s="118">
        <v>1.6589861751152075</v>
      </c>
      <c r="AM71" s="118">
        <v>6.1048082117774172</v>
      </c>
      <c r="AN71" s="118">
        <v>25</v>
      </c>
      <c r="AO71" s="118">
        <v>4.4444444444444446</v>
      </c>
      <c r="AP71" s="118">
        <v>6.6298342541436464</v>
      </c>
      <c r="AQ71" s="119">
        <v>2.9739776951672861</v>
      </c>
      <c r="AR71" s="117">
        <v>11.403980634749864</v>
      </c>
      <c r="AS71" s="118">
        <v>22.997416020671835</v>
      </c>
      <c r="AT71" s="118">
        <v>3.1336405529953919</v>
      </c>
      <c r="AU71" s="118">
        <v>11.399243652079956</v>
      </c>
      <c r="AV71" s="118">
        <v>12.5</v>
      </c>
      <c r="AW71" s="118">
        <v>14.666666666666666</v>
      </c>
      <c r="AX71" s="118">
        <v>29.834254143646412</v>
      </c>
      <c r="AY71" s="119">
        <v>4.4609665427509295</v>
      </c>
      <c r="AZ71" s="86"/>
      <c r="BA71" s="112" t="s">
        <v>113</v>
      </c>
      <c r="BB71" s="89">
        <v>1859</v>
      </c>
      <c r="BC71" s="66">
        <v>774</v>
      </c>
      <c r="BD71" s="66">
        <v>1085</v>
      </c>
      <c r="BE71" s="66">
        <v>1851</v>
      </c>
      <c r="BF71" s="82">
        <v>8</v>
      </c>
      <c r="BG71" s="89">
        <v>450</v>
      </c>
      <c r="BH71" s="66">
        <v>181</v>
      </c>
      <c r="BI71" s="82">
        <v>269</v>
      </c>
      <c r="BK71" s="130"/>
    </row>
    <row r="72" spans="1:63" ht="12.75" customHeight="1" x14ac:dyDescent="0.2">
      <c r="A72" s="112" t="s">
        <v>114</v>
      </c>
      <c r="B72" s="81">
        <v>163</v>
      </c>
      <c r="C72" s="66">
        <v>74</v>
      </c>
      <c r="D72" s="66">
        <v>89</v>
      </c>
      <c r="E72" s="66">
        <v>163</v>
      </c>
      <c r="F72" s="66">
        <v>0</v>
      </c>
      <c r="G72" s="66">
        <v>36</v>
      </c>
      <c r="H72" s="66">
        <v>19</v>
      </c>
      <c r="I72" s="66">
        <v>17</v>
      </c>
      <c r="J72" s="81">
        <v>161</v>
      </c>
      <c r="K72" s="66">
        <v>141</v>
      </c>
      <c r="L72" s="66">
        <v>20</v>
      </c>
      <c r="M72" s="66">
        <v>161</v>
      </c>
      <c r="N72" s="66">
        <v>0</v>
      </c>
      <c r="O72" s="66">
        <v>25</v>
      </c>
      <c r="P72" s="66">
        <v>22</v>
      </c>
      <c r="Q72" s="82">
        <v>3</v>
      </c>
      <c r="R72" s="81">
        <v>431</v>
      </c>
      <c r="S72" s="66">
        <v>320</v>
      </c>
      <c r="T72" s="66">
        <v>111</v>
      </c>
      <c r="U72" s="66">
        <v>430</v>
      </c>
      <c r="V72" s="66">
        <v>1</v>
      </c>
      <c r="W72" s="66">
        <v>109</v>
      </c>
      <c r="X72" s="66">
        <v>73</v>
      </c>
      <c r="Y72" s="82">
        <v>36</v>
      </c>
      <c r="AA72" s="112" t="s">
        <v>114</v>
      </c>
      <c r="AB72" s="117">
        <v>5.9860448035255232</v>
      </c>
      <c r="AC72" s="118">
        <v>6.462882096069869</v>
      </c>
      <c r="AD72" s="118">
        <v>5.6400506970849174</v>
      </c>
      <c r="AE72" s="118">
        <v>5.9970566593083152</v>
      </c>
      <c r="AF72" s="118">
        <v>0</v>
      </c>
      <c r="AG72" s="118">
        <v>5.6603773584905666</v>
      </c>
      <c r="AH72" s="118">
        <v>7.3076923076923084</v>
      </c>
      <c r="AI72" s="118">
        <v>4.5212765957446814</v>
      </c>
      <c r="AJ72" s="117">
        <v>5.9125964010282779</v>
      </c>
      <c r="AK72" s="118">
        <v>12.314410480349345</v>
      </c>
      <c r="AL72" s="118">
        <v>1.2674271229404308</v>
      </c>
      <c r="AM72" s="118">
        <v>5.9234731420161886</v>
      </c>
      <c r="AN72" s="118">
        <v>0</v>
      </c>
      <c r="AO72" s="118">
        <v>3.9308176100628929</v>
      </c>
      <c r="AP72" s="118">
        <v>8.4615384615384617</v>
      </c>
      <c r="AQ72" s="119">
        <v>0.7978723404255319</v>
      </c>
      <c r="AR72" s="117">
        <v>15.828130738156446</v>
      </c>
      <c r="AS72" s="118">
        <v>27.947598253275107</v>
      </c>
      <c r="AT72" s="118">
        <v>7.0342205323193925</v>
      </c>
      <c r="AU72" s="118">
        <v>15.820456217807211</v>
      </c>
      <c r="AV72" s="118">
        <v>20</v>
      </c>
      <c r="AW72" s="118">
        <v>17.138364779874212</v>
      </c>
      <c r="AX72" s="118">
        <v>28.076923076923077</v>
      </c>
      <c r="AY72" s="119">
        <v>9.5744680851063837</v>
      </c>
      <c r="AZ72" s="86"/>
      <c r="BA72" s="112" t="s">
        <v>114</v>
      </c>
      <c r="BB72" s="89">
        <v>2723</v>
      </c>
      <c r="BC72" s="66">
        <v>1145</v>
      </c>
      <c r="BD72" s="66">
        <v>1578</v>
      </c>
      <c r="BE72" s="66">
        <v>2718</v>
      </c>
      <c r="BF72" s="82">
        <v>5</v>
      </c>
      <c r="BG72" s="89">
        <v>636</v>
      </c>
      <c r="BH72" s="66">
        <v>260</v>
      </c>
      <c r="BI72" s="82">
        <v>376</v>
      </c>
      <c r="BK72" s="130"/>
    </row>
    <row r="73" spans="1:63" ht="12.75" customHeight="1" x14ac:dyDescent="0.2">
      <c r="A73" s="112" t="s">
        <v>115</v>
      </c>
      <c r="B73" s="81">
        <v>216</v>
      </c>
      <c r="C73" s="66">
        <v>78</v>
      </c>
      <c r="D73" s="66">
        <v>138</v>
      </c>
      <c r="E73" s="66">
        <v>215</v>
      </c>
      <c r="F73" s="66">
        <v>1</v>
      </c>
      <c r="G73" s="66">
        <v>43</v>
      </c>
      <c r="H73" s="66">
        <v>16</v>
      </c>
      <c r="I73" s="66">
        <v>27</v>
      </c>
      <c r="J73" s="81">
        <v>248</v>
      </c>
      <c r="K73" s="66">
        <v>208</v>
      </c>
      <c r="L73" s="66">
        <v>40</v>
      </c>
      <c r="M73" s="66">
        <v>246</v>
      </c>
      <c r="N73" s="66">
        <v>2</v>
      </c>
      <c r="O73" s="66">
        <v>38</v>
      </c>
      <c r="P73" s="66">
        <v>30</v>
      </c>
      <c r="Q73" s="82">
        <v>8</v>
      </c>
      <c r="R73" s="81">
        <v>469</v>
      </c>
      <c r="S73" s="66">
        <v>374</v>
      </c>
      <c r="T73" s="66">
        <v>95</v>
      </c>
      <c r="U73" s="66">
        <v>468</v>
      </c>
      <c r="V73" s="66">
        <v>1</v>
      </c>
      <c r="W73" s="66">
        <v>120</v>
      </c>
      <c r="X73" s="66">
        <v>102</v>
      </c>
      <c r="Y73" s="82">
        <v>18</v>
      </c>
      <c r="AA73" s="112" t="s">
        <v>115</v>
      </c>
      <c r="AB73" s="117">
        <v>6.8636796949475691</v>
      </c>
      <c r="AC73" s="118">
        <v>5.8035714285714288</v>
      </c>
      <c r="AD73" s="118">
        <v>7.6539101497504163</v>
      </c>
      <c r="AE73" s="118">
        <v>6.8558673469387754</v>
      </c>
      <c r="AF73" s="118">
        <v>9.0909090909090917</v>
      </c>
      <c r="AG73" s="118">
        <v>5.8186738836265226</v>
      </c>
      <c r="AH73" s="118">
        <v>5.2631578947368416</v>
      </c>
      <c r="AI73" s="118">
        <v>6.2068965517241379</v>
      </c>
      <c r="AJ73" s="117">
        <v>7.8805211312360983</v>
      </c>
      <c r="AK73" s="118">
        <v>15.476190476190476</v>
      </c>
      <c r="AL73" s="118">
        <v>2.2185246810870773</v>
      </c>
      <c r="AM73" s="118">
        <v>7.8443877551020407</v>
      </c>
      <c r="AN73" s="118">
        <v>18.181818181818183</v>
      </c>
      <c r="AO73" s="118">
        <v>5.1420838971583223</v>
      </c>
      <c r="AP73" s="118">
        <v>9.8684210526315788</v>
      </c>
      <c r="AQ73" s="119">
        <v>1.8390804597701149</v>
      </c>
      <c r="AR73" s="117">
        <v>14.903082300603748</v>
      </c>
      <c r="AS73" s="118">
        <v>27.827380952380953</v>
      </c>
      <c r="AT73" s="118">
        <v>5.2689961175818079</v>
      </c>
      <c r="AU73" s="118">
        <v>14.923469387755103</v>
      </c>
      <c r="AV73" s="118">
        <v>9.0909090909090917</v>
      </c>
      <c r="AW73" s="118">
        <v>16.238159675236808</v>
      </c>
      <c r="AX73" s="118">
        <v>33.55263157894737</v>
      </c>
      <c r="AY73" s="119">
        <v>4.1379310344827589</v>
      </c>
      <c r="AZ73" s="86"/>
      <c r="BA73" s="112" t="s">
        <v>115</v>
      </c>
      <c r="BB73" s="89">
        <v>3147</v>
      </c>
      <c r="BC73" s="66">
        <v>1344</v>
      </c>
      <c r="BD73" s="66">
        <v>1803</v>
      </c>
      <c r="BE73" s="66">
        <v>3136</v>
      </c>
      <c r="BF73" s="82">
        <v>11</v>
      </c>
      <c r="BG73" s="89">
        <v>739</v>
      </c>
      <c r="BH73" s="66">
        <v>304</v>
      </c>
      <c r="BI73" s="82">
        <v>435</v>
      </c>
      <c r="BK73" s="130"/>
    </row>
    <row r="74" spans="1:63" ht="12.75" customHeight="1" x14ac:dyDescent="0.2">
      <c r="A74" s="111" t="s">
        <v>116</v>
      </c>
      <c r="B74" s="79">
        <v>1925</v>
      </c>
      <c r="C74" s="55">
        <v>794</v>
      </c>
      <c r="D74" s="55">
        <v>1131</v>
      </c>
      <c r="E74" s="55">
        <v>1888</v>
      </c>
      <c r="F74" s="55">
        <v>37</v>
      </c>
      <c r="G74" s="55">
        <v>472</v>
      </c>
      <c r="H74" s="55">
        <v>189</v>
      </c>
      <c r="I74" s="55">
        <v>283</v>
      </c>
      <c r="J74" s="79">
        <v>2018</v>
      </c>
      <c r="K74" s="55">
        <v>1685</v>
      </c>
      <c r="L74" s="55">
        <v>333</v>
      </c>
      <c r="M74" s="55">
        <v>1959</v>
      </c>
      <c r="N74" s="55">
        <v>59</v>
      </c>
      <c r="O74" s="55">
        <v>339</v>
      </c>
      <c r="P74" s="55">
        <v>280</v>
      </c>
      <c r="Q74" s="80">
        <v>59</v>
      </c>
      <c r="R74" s="79">
        <v>3913</v>
      </c>
      <c r="S74" s="55">
        <v>2772</v>
      </c>
      <c r="T74" s="55">
        <v>1141</v>
      </c>
      <c r="U74" s="55">
        <v>3868</v>
      </c>
      <c r="V74" s="55">
        <v>45</v>
      </c>
      <c r="W74" s="55">
        <v>850</v>
      </c>
      <c r="X74" s="55">
        <v>589</v>
      </c>
      <c r="Y74" s="80">
        <v>261</v>
      </c>
      <c r="AA74" s="111" t="s">
        <v>116</v>
      </c>
      <c r="AB74" s="114">
        <v>6.768873729737332</v>
      </c>
      <c r="AC74" s="115">
        <v>6.3403337858340656</v>
      </c>
      <c r="AD74" s="115">
        <v>7.106056798190501</v>
      </c>
      <c r="AE74" s="115">
        <v>6.7583046964490263</v>
      </c>
      <c r="AF74" s="115">
        <v>7.3412698412698418</v>
      </c>
      <c r="AG74" s="115">
        <v>7.5628905624098701</v>
      </c>
      <c r="AH74" s="115">
        <v>7.4821852731591445</v>
      </c>
      <c r="AI74" s="115">
        <v>7.6177658142664875</v>
      </c>
      <c r="AJ74" s="114">
        <v>7.0958894475895775</v>
      </c>
      <c r="AK74" s="115">
        <v>13.455242354068513</v>
      </c>
      <c r="AL74" s="115">
        <v>2.092234229705956</v>
      </c>
      <c r="AM74" s="115">
        <v>7.0124570446735399</v>
      </c>
      <c r="AN74" s="115">
        <v>11.706349206349206</v>
      </c>
      <c r="AO74" s="115">
        <v>5.4318218234257332</v>
      </c>
      <c r="AP74" s="115">
        <v>11.084718923198732</v>
      </c>
      <c r="AQ74" s="116">
        <v>1.5881561238223418</v>
      </c>
      <c r="AR74" s="114">
        <v>13.759274236084252</v>
      </c>
      <c r="AS74" s="115">
        <v>22.135271101173839</v>
      </c>
      <c r="AT74" s="115">
        <v>7.1688866549384267</v>
      </c>
      <c r="AU74" s="115">
        <v>13.845933562428408</v>
      </c>
      <c r="AV74" s="115">
        <v>8.9285714285714288</v>
      </c>
      <c r="AW74" s="115">
        <v>13.619612241627943</v>
      </c>
      <c r="AX74" s="115">
        <v>23.317498020585905</v>
      </c>
      <c r="AY74" s="116">
        <v>7.0255720053835802</v>
      </c>
      <c r="AZ74" s="85"/>
      <c r="BA74" s="111" t="s">
        <v>116</v>
      </c>
      <c r="BB74" s="88">
        <v>28439</v>
      </c>
      <c r="BC74" s="55">
        <v>12523</v>
      </c>
      <c r="BD74" s="55">
        <v>15916</v>
      </c>
      <c r="BE74" s="55">
        <v>27936</v>
      </c>
      <c r="BF74" s="80">
        <v>504</v>
      </c>
      <c r="BG74" s="88">
        <v>6241</v>
      </c>
      <c r="BH74" s="55">
        <v>2526</v>
      </c>
      <c r="BI74" s="80">
        <v>3715</v>
      </c>
      <c r="BK74" s="130"/>
    </row>
    <row r="75" spans="1:63" ht="12.75" customHeight="1" x14ac:dyDescent="0.2">
      <c r="A75" s="112" t="s">
        <v>117</v>
      </c>
      <c r="B75" s="81">
        <v>193</v>
      </c>
      <c r="C75" s="66">
        <v>74</v>
      </c>
      <c r="D75" s="66">
        <v>119</v>
      </c>
      <c r="E75" s="66">
        <v>191</v>
      </c>
      <c r="F75" s="66">
        <v>2</v>
      </c>
      <c r="G75" s="66">
        <v>37</v>
      </c>
      <c r="H75" s="66">
        <v>16</v>
      </c>
      <c r="I75" s="66">
        <v>21</v>
      </c>
      <c r="J75" s="81">
        <v>175</v>
      </c>
      <c r="K75" s="66">
        <v>151</v>
      </c>
      <c r="L75" s="66">
        <v>24</v>
      </c>
      <c r="M75" s="66">
        <v>173</v>
      </c>
      <c r="N75" s="66">
        <v>2</v>
      </c>
      <c r="O75" s="66">
        <v>30</v>
      </c>
      <c r="P75" s="66">
        <v>26</v>
      </c>
      <c r="Q75" s="82">
        <v>4</v>
      </c>
      <c r="R75" s="81">
        <v>352</v>
      </c>
      <c r="S75" s="66">
        <v>272</v>
      </c>
      <c r="T75" s="66">
        <v>80</v>
      </c>
      <c r="U75" s="66">
        <v>351</v>
      </c>
      <c r="V75" s="66">
        <v>1</v>
      </c>
      <c r="W75" s="66">
        <v>82</v>
      </c>
      <c r="X75" s="66">
        <v>57</v>
      </c>
      <c r="Y75" s="82">
        <v>25</v>
      </c>
      <c r="AA75" s="112" t="s">
        <v>117</v>
      </c>
      <c r="AB75" s="117">
        <v>7.3692248949980916</v>
      </c>
      <c r="AC75" s="118">
        <v>6.6486972147349501</v>
      </c>
      <c r="AD75" s="118">
        <v>7.9017264276228421</v>
      </c>
      <c r="AE75" s="118">
        <v>7.371671169432652</v>
      </c>
      <c r="AF75" s="118">
        <v>7.1428571428571423</v>
      </c>
      <c r="AG75" s="118">
        <v>6.6546762589928061</v>
      </c>
      <c r="AH75" s="118">
        <v>7.1111111111111107</v>
      </c>
      <c r="AI75" s="118">
        <v>6.3444108761329305</v>
      </c>
      <c r="AJ75" s="117">
        <v>6.6819396716303938</v>
      </c>
      <c r="AK75" s="118">
        <v>13.566936208445643</v>
      </c>
      <c r="AL75" s="118">
        <v>1.593625498007968</v>
      </c>
      <c r="AM75" s="118">
        <v>6.6769587032033968</v>
      </c>
      <c r="AN75" s="118">
        <v>7.1428571428571423</v>
      </c>
      <c r="AO75" s="118">
        <v>5.3956834532374103</v>
      </c>
      <c r="AP75" s="118">
        <v>11.555555555555555</v>
      </c>
      <c r="AQ75" s="119">
        <v>1.2084592145015105</v>
      </c>
      <c r="AR75" s="117">
        <v>13.440244368079421</v>
      </c>
      <c r="AS75" s="118">
        <v>24.438454627133872</v>
      </c>
      <c r="AT75" s="118">
        <v>5.3120849933598935</v>
      </c>
      <c r="AU75" s="118">
        <v>13.546893091470475</v>
      </c>
      <c r="AV75" s="118">
        <v>3.5714285714285712</v>
      </c>
      <c r="AW75" s="118">
        <v>14.748201438848922</v>
      </c>
      <c r="AX75" s="118">
        <v>25.333333333333336</v>
      </c>
      <c r="AY75" s="119">
        <v>7.5528700906344408</v>
      </c>
      <c r="AZ75" s="86"/>
      <c r="BA75" s="112" t="s">
        <v>117</v>
      </c>
      <c r="BB75" s="89">
        <v>2619</v>
      </c>
      <c r="BC75" s="66">
        <v>1113</v>
      </c>
      <c r="BD75" s="66">
        <v>1506</v>
      </c>
      <c r="BE75" s="66">
        <v>2591</v>
      </c>
      <c r="BF75" s="82">
        <v>28</v>
      </c>
      <c r="BG75" s="89">
        <v>556</v>
      </c>
      <c r="BH75" s="66">
        <v>225</v>
      </c>
      <c r="BI75" s="82">
        <v>331</v>
      </c>
      <c r="BK75" s="130"/>
    </row>
    <row r="76" spans="1:63" ht="12.75" customHeight="1" x14ac:dyDescent="0.2">
      <c r="A76" s="112" t="s">
        <v>118</v>
      </c>
      <c r="B76" s="81">
        <v>748</v>
      </c>
      <c r="C76" s="66">
        <v>310</v>
      </c>
      <c r="D76" s="66">
        <v>438</v>
      </c>
      <c r="E76" s="66">
        <v>718</v>
      </c>
      <c r="F76" s="66">
        <v>30</v>
      </c>
      <c r="G76" s="66">
        <v>194</v>
      </c>
      <c r="H76" s="66">
        <v>85</v>
      </c>
      <c r="I76" s="66">
        <v>109</v>
      </c>
      <c r="J76" s="81">
        <v>843</v>
      </c>
      <c r="K76" s="66">
        <v>685</v>
      </c>
      <c r="L76" s="66">
        <v>158</v>
      </c>
      <c r="M76" s="66">
        <v>794</v>
      </c>
      <c r="N76" s="66">
        <v>49</v>
      </c>
      <c r="O76" s="66">
        <v>148</v>
      </c>
      <c r="P76" s="66">
        <v>119</v>
      </c>
      <c r="Q76" s="82">
        <v>29</v>
      </c>
      <c r="R76" s="81">
        <v>1392</v>
      </c>
      <c r="S76" s="66">
        <v>954</v>
      </c>
      <c r="T76" s="66">
        <v>438</v>
      </c>
      <c r="U76" s="66">
        <v>1355</v>
      </c>
      <c r="V76" s="66">
        <v>37</v>
      </c>
      <c r="W76" s="66">
        <v>325</v>
      </c>
      <c r="X76" s="66">
        <v>225</v>
      </c>
      <c r="Y76" s="82">
        <v>100</v>
      </c>
      <c r="AA76" s="112" t="s">
        <v>118</v>
      </c>
      <c r="AB76" s="117">
        <v>7.1551559211784967</v>
      </c>
      <c r="AC76" s="118">
        <v>6.42620232172471</v>
      </c>
      <c r="AD76" s="118">
        <v>7.7797513321492016</v>
      </c>
      <c r="AE76" s="118">
        <v>7.1293813921159774</v>
      </c>
      <c r="AF76" s="118">
        <v>7.8328981723237598</v>
      </c>
      <c r="AG76" s="118">
        <v>8.344086021505376</v>
      </c>
      <c r="AH76" s="118">
        <v>8.6119554204660584</v>
      </c>
      <c r="AI76" s="118">
        <v>8.146487294469356</v>
      </c>
      <c r="AJ76" s="117">
        <v>8.0638989860340544</v>
      </c>
      <c r="AK76" s="118">
        <v>14.19983416252073</v>
      </c>
      <c r="AL76" s="118">
        <v>2.8063943161634102</v>
      </c>
      <c r="AM76" s="118">
        <v>7.8840234336212882</v>
      </c>
      <c r="AN76" s="118">
        <v>12.793733681462141</v>
      </c>
      <c r="AO76" s="118">
        <v>6.3655913978494629</v>
      </c>
      <c r="AP76" s="118">
        <v>12.056737588652481</v>
      </c>
      <c r="AQ76" s="119">
        <v>2.1674140508221229</v>
      </c>
      <c r="AR76" s="117">
        <v>13.31547732925196</v>
      </c>
      <c r="AS76" s="118">
        <v>19.776119402985074</v>
      </c>
      <c r="AT76" s="118">
        <v>7.7797513321492016</v>
      </c>
      <c r="AU76" s="118">
        <v>13.454473239996029</v>
      </c>
      <c r="AV76" s="118">
        <v>9.660574412532636</v>
      </c>
      <c r="AW76" s="118">
        <v>13.978494623655912</v>
      </c>
      <c r="AX76" s="118">
        <v>22.796352583586625</v>
      </c>
      <c r="AY76" s="119">
        <v>7.4738415545590433</v>
      </c>
      <c r="AZ76" s="86"/>
      <c r="BA76" s="112" t="s">
        <v>118</v>
      </c>
      <c r="BB76" s="89">
        <v>10454</v>
      </c>
      <c r="BC76" s="66">
        <v>4824</v>
      </c>
      <c r="BD76" s="66">
        <v>5630</v>
      </c>
      <c r="BE76" s="66">
        <v>10071</v>
      </c>
      <c r="BF76" s="82">
        <v>383</v>
      </c>
      <c r="BG76" s="89">
        <v>2325</v>
      </c>
      <c r="BH76" s="66">
        <v>987</v>
      </c>
      <c r="BI76" s="82">
        <v>1338</v>
      </c>
      <c r="BK76" s="130"/>
    </row>
    <row r="77" spans="1:63" ht="12.75" customHeight="1" x14ac:dyDescent="0.2">
      <c r="A77" s="112" t="s">
        <v>119</v>
      </c>
      <c r="B77" s="81">
        <v>415</v>
      </c>
      <c r="C77" s="66">
        <v>171</v>
      </c>
      <c r="D77" s="66">
        <v>244</v>
      </c>
      <c r="E77" s="66">
        <v>412</v>
      </c>
      <c r="F77" s="66">
        <v>3</v>
      </c>
      <c r="G77" s="66">
        <v>109</v>
      </c>
      <c r="H77" s="66">
        <v>36</v>
      </c>
      <c r="I77" s="66">
        <v>73</v>
      </c>
      <c r="J77" s="81">
        <v>387</v>
      </c>
      <c r="K77" s="66">
        <v>327</v>
      </c>
      <c r="L77" s="66">
        <v>60</v>
      </c>
      <c r="M77" s="66">
        <v>384</v>
      </c>
      <c r="N77" s="66">
        <v>3</v>
      </c>
      <c r="O77" s="66">
        <v>66</v>
      </c>
      <c r="P77" s="66">
        <v>53</v>
      </c>
      <c r="Q77" s="82">
        <v>13</v>
      </c>
      <c r="R77" s="81">
        <v>845</v>
      </c>
      <c r="S77" s="66">
        <v>612</v>
      </c>
      <c r="T77" s="66">
        <v>233</v>
      </c>
      <c r="U77" s="66">
        <v>842</v>
      </c>
      <c r="V77" s="66">
        <v>3</v>
      </c>
      <c r="W77" s="66">
        <v>152</v>
      </c>
      <c r="X77" s="66">
        <v>104</v>
      </c>
      <c r="Y77" s="82">
        <v>48</v>
      </c>
      <c r="AA77" s="112" t="s">
        <v>119</v>
      </c>
      <c r="AB77" s="117">
        <v>7.2261884032735511</v>
      </c>
      <c r="AC77" s="118">
        <v>6.7429022082018921</v>
      </c>
      <c r="AD77" s="118">
        <v>7.6083567196757089</v>
      </c>
      <c r="AE77" s="118">
        <v>7.2217353198948286</v>
      </c>
      <c r="AF77" s="118">
        <v>7.6923076923076925</v>
      </c>
      <c r="AG77" s="118">
        <v>9.3082835183603763</v>
      </c>
      <c r="AH77" s="118">
        <v>8.1264108352144468</v>
      </c>
      <c r="AI77" s="118">
        <v>10.027472527472527</v>
      </c>
      <c r="AJ77" s="117">
        <v>6.7386383423297929</v>
      </c>
      <c r="AK77" s="118">
        <v>12.894321766561514</v>
      </c>
      <c r="AL77" s="118">
        <v>1.8709073900841908</v>
      </c>
      <c r="AM77" s="118">
        <v>6.7309377738825589</v>
      </c>
      <c r="AN77" s="118">
        <v>7.6923076923076925</v>
      </c>
      <c r="AO77" s="118">
        <v>5.6362083689154563</v>
      </c>
      <c r="AP77" s="118">
        <v>11.963882618510159</v>
      </c>
      <c r="AQ77" s="119">
        <v>1.7857142857142856</v>
      </c>
      <c r="AR77" s="117">
        <v>14.713564339195543</v>
      </c>
      <c r="AS77" s="118">
        <v>24.13249211356467</v>
      </c>
      <c r="AT77" s="118">
        <v>7.2653570314936076</v>
      </c>
      <c r="AU77" s="118">
        <v>14.758983347940402</v>
      </c>
      <c r="AV77" s="118">
        <v>7.6923076923076925</v>
      </c>
      <c r="AW77" s="118">
        <v>12.980358667805294</v>
      </c>
      <c r="AX77" s="118">
        <v>23.47629796839729</v>
      </c>
      <c r="AY77" s="119">
        <v>6.593406593406594</v>
      </c>
      <c r="AZ77" s="86"/>
      <c r="BA77" s="112" t="s">
        <v>119</v>
      </c>
      <c r="BB77" s="89">
        <v>5743</v>
      </c>
      <c r="BC77" s="66">
        <v>2536</v>
      </c>
      <c r="BD77" s="66">
        <v>3207</v>
      </c>
      <c r="BE77" s="66">
        <v>5705</v>
      </c>
      <c r="BF77" s="82">
        <v>39</v>
      </c>
      <c r="BG77" s="89">
        <v>1171</v>
      </c>
      <c r="BH77" s="66">
        <v>443</v>
      </c>
      <c r="BI77" s="82">
        <v>728</v>
      </c>
      <c r="BK77" s="130"/>
    </row>
    <row r="78" spans="1:63" ht="12.75" customHeight="1" x14ac:dyDescent="0.2">
      <c r="A78" s="112" t="s">
        <v>120</v>
      </c>
      <c r="B78" s="81">
        <v>137</v>
      </c>
      <c r="C78" s="66">
        <v>65</v>
      </c>
      <c r="D78" s="66">
        <v>72</v>
      </c>
      <c r="E78" s="66">
        <v>137</v>
      </c>
      <c r="F78" s="66">
        <v>0</v>
      </c>
      <c r="G78" s="66">
        <v>27</v>
      </c>
      <c r="H78" s="66">
        <v>10</v>
      </c>
      <c r="I78" s="66">
        <v>17</v>
      </c>
      <c r="J78" s="81">
        <v>156</v>
      </c>
      <c r="K78" s="66">
        <v>138</v>
      </c>
      <c r="L78" s="66">
        <v>18</v>
      </c>
      <c r="M78" s="66">
        <v>154</v>
      </c>
      <c r="N78" s="66">
        <v>2</v>
      </c>
      <c r="O78" s="66">
        <v>25</v>
      </c>
      <c r="P78" s="66">
        <v>20</v>
      </c>
      <c r="Q78" s="82">
        <v>5</v>
      </c>
      <c r="R78" s="81">
        <v>310</v>
      </c>
      <c r="S78" s="66">
        <v>209</v>
      </c>
      <c r="T78" s="66">
        <v>101</v>
      </c>
      <c r="U78" s="66">
        <v>307</v>
      </c>
      <c r="V78" s="66">
        <v>3</v>
      </c>
      <c r="W78" s="66">
        <v>57</v>
      </c>
      <c r="X78" s="66">
        <v>40</v>
      </c>
      <c r="Y78" s="82">
        <v>17</v>
      </c>
      <c r="AA78" s="112" t="s">
        <v>120</v>
      </c>
      <c r="AB78" s="117">
        <v>6.135244066278549</v>
      </c>
      <c r="AC78" s="118">
        <v>6.619144602851323</v>
      </c>
      <c r="AD78" s="118">
        <v>5.755395683453238</v>
      </c>
      <c r="AE78" s="118">
        <v>6.1906913691821064</v>
      </c>
      <c r="AF78" s="118">
        <v>0</v>
      </c>
      <c r="AG78" s="118">
        <v>5.3892215568862278</v>
      </c>
      <c r="AH78" s="118">
        <v>5.1020408163265305</v>
      </c>
      <c r="AI78" s="118">
        <v>5.5737704918032787</v>
      </c>
      <c r="AJ78" s="117">
        <v>6.9861173309449169</v>
      </c>
      <c r="AK78" s="118">
        <v>14.052953156822811</v>
      </c>
      <c r="AL78" s="118">
        <v>1.4388489208633095</v>
      </c>
      <c r="AM78" s="118">
        <v>6.9588793492995933</v>
      </c>
      <c r="AN78" s="118">
        <v>10</v>
      </c>
      <c r="AO78" s="118">
        <v>4.9900199600798407</v>
      </c>
      <c r="AP78" s="118">
        <v>10.204081632653061</v>
      </c>
      <c r="AQ78" s="119">
        <v>1.639344262295082</v>
      </c>
      <c r="AR78" s="117">
        <v>13.882669055082847</v>
      </c>
      <c r="AS78" s="118">
        <v>21.283095723014256</v>
      </c>
      <c r="AT78" s="118">
        <v>8.0735411670663471</v>
      </c>
      <c r="AU78" s="118">
        <v>13.872571170356981</v>
      </c>
      <c r="AV78" s="118">
        <v>15</v>
      </c>
      <c r="AW78" s="118">
        <v>11.377245508982035</v>
      </c>
      <c r="AX78" s="118">
        <v>20.408163265306122</v>
      </c>
      <c r="AY78" s="119">
        <v>5.5737704918032787</v>
      </c>
      <c r="AZ78" s="86"/>
      <c r="BA78" s="112" t="s">
        <v>120</v>
      </c>
      <c r="BB78" s="89">
        <v>2233</v>
      </c>
      <c r="BC78" s="66">
        <v>982</v>
      </c>
      <c r="BD78" s="66">
        <v>1251</v>
      </c>
      <c r="BE78" s="66">
        <v>2213</v>
      </c>
      <c r="BF78" s="82">
        <v>20</v>
      </c>
      <c r="BG78" s="89">
        <v>501</v>
      </c>
      <c r="BH78" s="66">
        <v>196</v>
      </c>
      <c r="BI78" s="82">
        <v>305</v>
      </c>
      <c r="BK78" s="130"/>
    </row>
    <row r="79" spans="1:63" ht="12.75" customHeight="1" x14ac:dyDescent="0.2">
      <c r="A79" s="112" t="s">
        <v>121</v>
      </c>
      <c r="B79" s="81">
        <v>192</v>
      </c>
      <c r="C79" s="66">
        <v>77</v>
      </c>
      <c r="D79" s="66">
        <v>115</v>
      </c>
      <c r="E79" s="66">
        <v>191</v>
      </c>
      <c r="F79" s="66">
        <v>1</v>
      </c>
      <c r="G79" s="66">
        <v>50</v>
      </c>
      <c r="H79" s="66">
        <v>18</v>
      </c>
      <c r="I79" s="66">
        <v>32</v>
      </c>
      <c r="J79" s="81">
        <v>191</v>
      </c>
      <c r="K79" s="66">
        <v>165</v>
      </c>
      <c r="L79" s="66">
        <v>26</v>
      </c>
      <c r="M79" s="66">
        <v>190</v>
      </c>
      <c r="N79" s="66">
        <v>1</v>
      </c>
      <c r="O79" s="66">
        <v>30</v>
      </c>
      <c r="P79" s="66">
        <v>28</v>
      </c>
      <c r="Q79" s="82">
        <v>2</v>
      </c>
      <c r="R79" s="81">
        <v>492</v>
      </c>
      <c r="S79" s="66">
        <v>349</v>
      </c>
      <c r="T79" s="66">
        <v>143</v>
      </c>
      <c r="U79" s="66">
        <v>491</v>
      </c>
      <c r="V79" s="66">
        <v>1</v>
      </c>
      <c r="W79" s="66">
        <v>119</v>
      </c>
      <c r="X79" s="66">
        <v>88</v>
      </c>
      <c r="Y79" s="82">
        <v>31</v>
      </c>
      <c r="AA79" s="112" t="s">
        <v>121</v>
      </c>
      <c r="AB79" s="117">
        <v>5.8164192668888219</v>
      </c>
      <c r="AC79" s="118">
        <v>5.7121661721068246</v>
      </c>
      <c r="AD79" s="118">
        <v>5.8883768561187919</v>
      </c>
      <c r="AE79" s="118">
        <v>5.8107696988135071</v>
      </c>
      <c r="AF79" s="118">
        <v>7.1428571428571423</v>
      </c>
      <c r="AG79" s="118">
        <v>6.5616797900262469</v>
      </c>
      <c r="AH79" s="118">
        <v>5.787781350482315</v>
      </c>
      <c r="AI79" s="118">
        <v>7.0953436807095347</v>
      </c>
      <c r="AJ79" s="117">
        <v>5.7861254165404423</v>
      </c>
      <c r="AK79" s="118">
        <v>12.240356083086052</v>
      </c>
      <c r="AL79" s="118">
        <v>1.3312852022529442</v>
      </c>
      <c r="AM79" s="118">
        <v>5.7803468208092488</v>
      </c>
      <c r="AN79" s="118">
        <v>7.1428571428571423</v>
      </c>
      <c r="AO79" s="118">
        <v>3.9370078740157481</v>
      </c>
      <c r="AP79" s="118">
        <v>9.0032154340836019</v>
      </c>
      <c r="AQ79" s="119">
        <v>0.44345898004434592</v>
      </c>
      <c r="AR79" s="117">
        <v>14.904574371402605</v>
      </c>
      <c r="AS79" s="118">
        <v>25.890207715133528</v>
      </c>
      <c r="AT79" s="118">
        <v>7.3220686123911927</v>
      </c>
      <c r="AU79" s="118">
        <v>14.937633100091269</v>
      </c>
      <c r="AV79" s="118">
        <v>7.1428571428571423</v>
      </c>
      <c r="AW79" s="118">
        <v>15.616797900262466</v>
      </c>
      <c r="AX79" s="118">
        <v>28.29581993569132</v>
      </c>
      <c r="AY79" s="119">
        <v>6.8736141906873618</v>
      </c>
      <c r="AZ79" s="86"/>
      <c r="BA79" s="112" t="s">
        <v>121</v>
      </c>
      <c r="BB79" s="89">
        <v>3301</v>
      </c>
      <c r="BC79" s="66">
        <v>1348</v>
      </c>
      <c r="BD79" s="66">
        <v>1953</v>
      </c>
      <c r="BE79" s="66">
        <v>3287</v>
      </c>
      <c r="BF79" s="82">
        <v>14</v>
      </c>
      <c r="BG79" s="89">
        <v>762</v>
      </c>
      <c r="BH79" s="66">
        <v>311</v>
      </c>
      <c r="BI79" s="82">
        <v>451</v>
      </c>
      <c r="BK79" s="130"/>
    </row>
    <row r="80" spans="1:63" ht="12.75" customHeight="1" x14ac:dyDescent="0.2">
      <c r="A80" s="112" t="s">
        <v>122</v>
      </c>
      <c r="B80" s="81">
        <v>124</v>
      </c>
      <c r="C80" s="66">
        <v>49</v>
      </c>
      <c r="D80" s="66">
        <v>75</v>
      </c>
      <c r="E80" s="66">
        <v>124</v>
      </c>
      <c r="F80" s="66">
        <v>0</v>
      </c>
      <c r="G80" s="66">
        <v>33</v>
      </c>
      <c r="H80" s="66">
        <v>13</v>
      </c>
      <c r="I80" s="66">
        <v>20</v>
      </c>
      <c r="J80" s="81">
        <v>145</v>
      </c>
      <c r="K80" s="66">
        <v>122</v>
      </c>
      <c r="L80" s="66">
        <v>23</v>
      </c>
      <c r="M80" s="66">
        <v>144</v>
      </c>
      <c r="N80" s="66">
        <v>1</v>
      </c>
      <c r="O80" s="66">
        <v>24</v>
      </c>
      <c r="P80" s="66">
        <v>19</v>
      </c>
      <c r="Q80" s="82">
        <v>5</v>
      </c>
      <c r="R80" s="81">
        <v>278</v>
      </c>
      <c r="S80" s="66">
        <v>195</v>
      </c>
      <c r="T80" s="66">
        <v>83</v>
      </c>
      <c r="U80" s="66">
        <v>278</v>
      </c>
      <c r="V80" s="66">
        <v>0</v>
      </c>
      <c r="W80" s="66">
        <v>61</v>
      </c>
      <c r="X80" s="66">
        <v>37</v>
      </c>
      <c r="Y80" s="82">
        <v>24</v>
      </c>
      <c r="AA80" s="112" t="s">
        <v>122</v>
      </c>
      <c r="AB80" s="117">
        <v>6.1204343534057255</v>
      </c>
      <c r="AC80" s="118">
        <v>5.8194774346793352</v>
      </c>
      <c r="AD80" s="118">
        <v>6.3344594594594597</v>
      </c>
      <c r="AE80" s="118">
        <v>6.1477441745166086</v>
      </c>
      <c r="AF80" s="118">
        <v>0</v>
      </c>
      <c r="AG80" s="118">
        <v>7.2687224669603516</v>
      </c>
      <c r="AH80" s="118">
        <v>7.1428571428571423</v>
      </c>
      <c r="AI80" s="118">
        <v>7.3529411764705888</v>
      </c>
      <c r="AJ80" s="117">
        <v>7.1569595261599215</v>
      </c>
      <c r="AK80" s="118">
        <v>14.489311163895488</v>
      </c>
      <c r="AL80" s="118">
        <v>1.9425675675675675</v>
      </c>
      <c r="AM80" s="118">
        <v>7.1393158155676746</v>
      </c>
      <c r="AN80" s="118">
        <v>11.111111111111111</v>
      </c>
      <c r="AO80" s="118">
        <v>5.286343612334802</v>
      </c>
      <c r="AP80" s="118">
        <v>10.43956043956044</v>
      </c>
      <c r="AQ80" s="119">
        <v>1.8382352941176472</v>
      </c>
      <c r="AR80" s="117">
        <v>13.72161895360316</v>
      </c>
      <c r="AS80" s="118">
        <v>23.159144893111637</v>
      </c>
      <c r="AT80" s="118">
        <v>7.010135135135136</v>
      </c>
      <c r="AU80" s="118">
        <v>13.782845810609818</v>
      </c>
      <c r="AV80" s="118">
        <v>0</v>
      </c>
      <c r="AW80" s="118">
        <v>13.43612334801762</v>
      </c>
      <c r="AX80" s="118">
        <v>20.329670329670328</v>
      </c>
      <c r="AY80" s="119">
        <v>8.8235294117647065</v>
      </c>
      <c r="AZ80" s="86"/>
      <c r="BA80" s="112" t="s">
        <v>122</v>
      </c>
      <c r="BB80" s="89">
        <v>2026</v>
      </c>
      <c r="BC80" s="66">
        <v>842</v>
      </c>
      <c r="BD80" s="66">
        <v>1184</v>
      </c>
      <c r="BE80" s="66">
        <v>2017</v>
      </c>
      <c r="BF80" s="82">
        <v>9</v>
      </c>
      <c r="BG80" s="89">
        <v>454</v>
      </c>
      <c r="BH80" s="66">
        <v>182</v>
      </c>
      <c r="BI80" s="82">
        <v>272</v>
      </c>
      <c r="BK80" s="130"/>
    </row>
    <row r="81" spans="1:63" ht="12.75" customHeight="1" x14ac:dyDescent="0.2">
      <c r="A81" s="112" t="s">
        <v>123</v>
      </c>
      <c r="B81" s="81">
        <v>116</v>
      </c>
      <c r="C81" s="66">
        <v>48</v>
      </c>
      <c r="D81" s="66">
        <v>68</v>
      </c>
      <c r="E81" s="66">
        <v>115</v>
      </c>
      <c r="F81" s="66">
        <v>1</v>
      </c>
      <c r="G81" s="66">
        <v>22</v>
      </c>
      <c r="H81" s="66">
        <v>11</v>
      </c>
      <c r="I81" s="66">
        <v>11</v>
      </c>
      <c r="J81" s="81">
        <v>121</v>
      </c>
      <c r="K81" s="66">
        <v>97</v>
      </c>
      <c r="L81" s="66">
        <v>24</v>
      </c>
      <c r="M81" s="66">
        <v>120</v>
      </c>
      <c r="N81" s="66">
        <v>1</v>
      </c>
      <c r="O81" s="66">
        <v>16</v>
      </c>
      <c r="P81" s="66">
        <v>15</v>
      </c>
      <c r="Q81" s="82">
        <v>1</v>
      </c>
      <c r="R81" s="81">
        <v>244</v>
      </c>
      <c r="S81" s="66">
        <v>181</v>
      </c>
      <c r="T81" s="66">
        <v>63</v>
      </c>
      <c r="U81" s="66">
        <v>244</v>
      </c>
      <c r="V81" s="66">
        <v>0</v>
      </c>
      <c r="W81" s="66">
        <v>54</v>
      </c>
      <c r="X81" s="66">
        <v>38</v>
      </c>
      <c r="Y81" s="82">
        <v>16</v>
      </c>
      <c r="AA81" s="112" t="s">
        <v>123</v>
      </c>
      <c r="AB81" s="117">
        <v>5.622879301987397</v>
      </c>
      <c r="AC81" s="118">
        <v>5.4669703872437356</v>
      </c>
      <c r="AD81" s="118">
        <v>5.7383966244725739</v>
      </c>
      <c r="AE81" s="118">
        <v>5.6042884990253405</v>
      </c>
      <c r="AF81" s="118">
        <v>9.0909090909090917</v>
      </c>
      <c r="AG81" s="118">
        <v>4.6610169491525424</v>
      </c>
      <c r="AH81" s="118">
        <v>6.0439560439560438</v>
      </c>
      <c r="AI81" s="118">
        <v>3.7931034482758621</v>
      </c>
      <c r="AJ81" s="117">
        <v>5.8652447891420261</v>
      </c>
      <c r="AK81" s="118">
        <v>11.047835990888382</v>
      </c>
      <c r="AL81" s="118">
        <v>2.0253164556962027</v>
      </c>
      <c r="AM81" s="118">
        <v>5.8479532163742682</v>
      </c>
      <c r="AN81" s="118">
        <v>9.0909090909090917</v>
      </c>
      <c r="AO81" s="118">
        <v>3.3898305084745761</v>
      </c>
      <c r="AP81" s="118">
        <v>8.2417582417582409</v>
      </c>
      <c r="AQ81" s="119">
        <v>0.34482758620689657</v>
      </c>
      <c r="AR81" s="117">
        <v>11.827435773145904</v>
      </c>
      <c r="AS81" s="118">
        <v>20.615034168564918</v>
      </c>
      <c r="AT81" s="118">
        <v>5.3164556962025316</v>
      </c>
      <c r="AU81" s="118">
        <v>11.890838206627679</v>
      </c>
      <c r="AV81" s="118">
        <v>0</v>
      </c>
      <c r="AW81" s="118">
        <v>11.440677966101696</v>
      </c>
      <c r="AX81" s="118">
        <v>20.87912087912088</v>
      </c>
      <c r="AY81" s="119">
        <v>5.5172413793103452</v>
      </c>
      <c r="AZ81" s="86"/>
      <c r="BA81" s="112" t="s">
        <v>123</v>
      </c>
      <c r="BB81" s="89">
        <v>2063</v>
      </c>
      <c r="BC81" s="66">
        <v>878</v>
      </c>
      <c r="BD81" s="66">
        <v>1185</v>
      </c>
      <c r="BE81" s="66">
        <v>2052</v>
      </c>
      <c r="BF81" s="82">
        <v>11</v>
      </c>
      <c r="BG81" s="89">
        <v>472</v>
      </c>
      <c r="BH81" s="66">
        <v>182</v>
      </c>
      <c r="BI81" s="82">
        <v>290</v>
      </c>
      <c r="BK81" s="130"/>
    </row>
    <row r="82" spans="1:63" ht="12.75" customHeight="1" x14ac:dyDescent="0.2">
      <c r="A82" s="111" t="s">
        <v>124</v>
      </c>
      <c r="B82" s="79">
        <v>1291</v>
      </c>
      <c r="C82" s="55">
        <v>587</v>
      </c>
      <c r="D82" s="55">
        <v>704</v>
      </c>
      <c r="E82" s="55">
        <v>1283</v>
      </c>
      <c r="F82" s="55">
        <v>8</v>
      </c>
      <c r="G82" s="55">
        <v>271</v>
      </c>
      <c r="H82" s="55">
        <v>110</v>
      </c>
      <c r="I82" s="55">
        <v>161</v>
      </c>
      <c r="J82" s="79">
        <v>882</v>
      </c>
      <c r="K82" s="55">
        <v>765</v>
      </c>
      <c r="L82" s="55">
        <v>117</v>
      </c>
      <c r="M82" s="55">
        <v>873</v>
      </c>
      <c r="N82" s="55">
        <v>9</v>
      </c>
      <c r="O82" s="55">
        <v>158</v>
      </c>
      <c r="P82" s="55">
        <v>128</v>
      </c>
      <c r="Q82" s="80">
        <v>30</v>
      </c>
      <c r="R82" s="79">
        <v>2050</v>
      </c>
      <c r="S82" s="55">
        <v>1558</v>
      </c>
      <c r="T82" s="55">
        <v>492</v>
      </c>
      <c r="U82" s="55">
        <v>2046</v>
      </c>
      <c r="V82" s="55">
        <v>4</v>
      </c>
      <c r="W82" s="55">
        <v>487</v>
      </c>
      <c r="X82" s="55">
        <v>371</v>
      </c>
      <c r="Y82" s="80">
        <v>116</v>
      </c>
      <c r="AA82" s="111" t="s">
        <v>124</v>
      </c>
      <c r="AB82" s="114">
        <v>8.1210291249921358</v>
      </c>
      <c r="AC82" s="115">
        <v>8.5843813980696115</v>
      </c>
      <c r="AD82" s="115">
        <v>7.771277182912022</v>
      </c>
      <c r="AE82" s="115">
        <v>8.1444804164286158</v>
      </c>
      <c r="AF82" s="115">
        <v>5.5172413793103452</v>
      </c>
      <c r="AG82" s="115">
        <v>7.8437047756874101</v>
      </c>
      <c r="AH82" s="115">
        <v>7.8796561604584525</v>
      </c>
      <c r="AI82" s="115">
        <v>7.8193297717338517</v>
      </c>
      <c r="AJ82" s="114">
        <v>5.5482166446499335</v>
      </c>
      <c r="AK82" s="115">
        <v>11.187481719801111</v>
      </c>
      <c r="AL82" s="115">
        <v>1.2915332818191854</v>
      </c>
      <c r="AM82" s="115">
        <v>5.5418015616073131</v>
      </c>
      <c r="AN82" s="115">
        <v>6.2068965517241379</v>
      </c>
      <c r="AO82" s="115">
        <v>4.5730824891461648</v>
      </c>
      <c r="AP82" s="115">
        <v>9.1690544412607444</v>
      </c>
      <c r="AQ82" s="116">
        <v>1.4570179698882952</v>
      </c>
      <c r="AR82" s="114">
        <v>12.895514877020823</v>
      </c>
      <c r="AS82" s="115">
        <v>22.784439894706054</v>
      </c>
      <c r="AT82" s="115">
        <v>5.4310630312396508</v>
      </c>
      <c r="AU82" s="115">
        <v>12.988002285278993</v>
      </c>
      <c r="AV82" s="115">
        <v>2.7586206896551726</v>
      </c>
      <c r="AW82" s="115">
        <v>14.095513748191028</v>
      </c>
      <c r="AX82" s="115">
        <v>26.575931232091694</v>
      </c>
      <c r="AY82" s="116">
        <v>5.6338028169014089</v>
      </c>
      <c r="AZ82" s="85"/>
      <c r="BA82" s="111" t="s">
        <v>124</v>
      </c>
      <c r="BB82" s="88">
        <v>15897</v>
      </c>
      <c r="BC82" s="55">
        <v>6838</v>
      </c>
      <c r="BD82" s="55">
        <v>9059</v>
      </c>
      <c r="BE82" s="55">
        <v>15753</v>
      </c>
      <c r="BF82" s="80">
        <v>145</v>
      </c>
      <c r="BG82" s="88">
        <v>3455</v>
      </c>
      <c r="BH82" s="55">
        <v>1396</v>
      </c>
      <c r="BI82" s="80">
        <v>2059</v>
      </c>
      <c r="BK82" s="130"/>
    </row>
    <row r="83" spans="1:63" ht="12.75" customHeight="1" x14ac:dyDescent="0.2">
      <c r="A83" s="112" t="s">
        <v>125</v>
      </c>
      <c r="B83" s="81">
        <v>61</v>
      </c>
      <c r="C83" s="66">
        <v>29</v>
      </c>
      <c r="D83" s="66">
        <v>32</v>
      </c>
      <c r="E83" s="66">
        <v>61</v>
      </c>
      <c r="F83" s="66" t="s">
        <v>50</v>
      </c>
      <c r="G83" s="66">
        <v>14</v>
      </c>
      <c r="H83" s="66">
        <v>5</v>
      </c>
      <c r="I83" s="66">
        <v>9</v>
      </c>
      <c r="J83" s="81">
        <v>36</v>
      </c>
      <c r="K83" s="66">
        <v>31</v>
      </c>
      <c r="L83" s="66">
        <v>5</v>
      </c>
      <c r="M83" s="66">
        <v>36</v>
      </c>
      <c r="N83" s="66">
        <v>0</v>
      </c>
      <c r="O83" s="66">
        <v>7</v>
      </c>
      <c r="P83" s="66">
        <v>5</v>
      </c>
      <c r="Q83" s="82">
        <v>2</v>
      </c>
      <c r="R83" s="81">
        <v>80</v>
      </c>
      <c r="S83" s="66">
        <v>54</v>
      </c>
      <c r="T83" s="66">
        <v>26</v>
      </c>
      <c r="U83" s="66">
        <v>79</v>
      </c>
      <c r="V83" s="66">
        <v>1</v>
      </c>
      <c r="W83" s="66">
        <v>17</v>
      </c>
      <c r="X83" s="66">
        <v>13</v>
      </c>
      <c r="Y83" s="82">
        <v>4</v>
      </c>
      <c r="AA83" s="112" t="s">
        <v>125</v>
      </c>
      <c r="AB83" s="117">
        <v>8.2099596231493948</v>
      </c>
      <c r="AC83" s="118">
        <v>9.3548387096774199</v>
      </c>
      <c r="AD83" s="118">
        <v>7.3903002309468819</v>
      </c>
      <c r="AE83" s="118">
        <v>8.2543978349120426</v>
      </c>
      <c r="AF83" s="118" t="s">
        <v>50</v>
      </c>
      <c r="AG83" s="118">
        <v>8.0924855491329488</v>
      </c>
      <c r="AH83" s="118">
        <v>6.9444444444444446</v>
      </c>
      <c r="AI83" s="118">
        <v>8.9108910891089099</v>
      </c>
      <c r="AJ83" s="117">
        <v>4.8452220726783315</v>
      </c>
      <c r="AK83" s="118">
        <v>10</v>
      </c>
      <c r="AL83" s="118">
        <v>1.1547344110854503</v>
      </c>
      <c r="AM83" s="118">
        <v>4.8714479025710418</v>
      </c>
      <c r="AN83" s="118">
        <v>0</v>
      </c>
      <c r="AO83" s="118">
        <v>4.0462427745664744</v>
      </c>
      <c r="AP83" s="118">
        <v>6.9444444444444446</v>
      </c>
      <c r="AQ83" s="119">
        <v>1.9801980198019802</v>
      </c>
      <c r="AR83" s="117">
        <v>10.767160161507402</v>
      </c>
      <c r="AS83" s="118">
        <v>17.419354838709676</v>
      </c>
      <c r="AT83" s="118">
        <v>6.0046189376443415</v>
      </c>
      <c r="AU83" s="118">
        <v>10.690121786197563</v>
      </c>
      <c r="AV83" s="118">
        <v>25</v>
      </c>
      <c r="AW83" s="118">
        <v>9.8265895953757223</v>
      </c>
      <c r="AX83" s="118">
        <v>18.055555555555554</v>
      </c>
      <c r="AY83" s="119">
        <v>3.9603960396039604</v>
      </c>
      <c r="AZ83" s="86"/>
      <c r="BA83" s="112" t="s">
        <v>125</v>
      </c>
      <c r="BB83" s="89">
        <v>743</v>
      </c>
      <c r="BC83" s="66">
        <v>310</v>
      </c>
      <c r="BD83" s="66">
        <v>433</v>
      </c>
      <c r="BE83" s="66">
        <v>739</v>
      </c>
      <c r="BF83" s="82">
        <v>4</v>
      </c>
      <c r="BG83" s="89">
        <v>173</v>
      </c>
      <c r="BH83" s="66">
        <v>72</v>
      </c>
      <c r="BI83" s="82">
        <v>101</v>
      </c>
      <c r="BK83" s="130"/>
    </row>
    <row r="84" spans="1:63" ht="12.75" customHeight="1" x14ac:dyDescent="0.2">
      <c r="A84" s="112" t="s">
        <v>126</v>
      </c>
      <c r="B84" s="81">
        <v>594</v>
      </c>
      <c r="C84" s="66">
        <v>292</v>
      </c>
      <c r="D84" s="66">
        <v>302</v>
      </c>
      <c r="E84" s="66">
        <v>589</v>
      </c>
      <c r="F84" s="66">
        <v>5</v>
      </c>
      <c r="G84" s="66">
        <v>128</v>
      </c>
      <c r="H84" s="66">
        <v>52</v>
      </c>
      <c r="I84" s="66">
        <v>76</v>
      </c>
      <c r="J84" s="81">
        <v>382</v>
      </c>
      <c r="K84" s="66">
        <v>323</v>
      </c>
      <c r="L84" s="66">
        <v>59</v>
      </c>
      <c r="M84" s="66">
        <v>379</v>
      </c>
      <c r="N84" s="66">
        <v>3</v>
      </c>
      <c r="O84" s="66">
        <v>67</v>
      </c>
      <c r="P84" s="66">
        <v>52</v>
      </c>
      <c r="Q84" s="82">
        <v>15</v>
      </c>
      <c r="R84" s="81">
        <v>740</v>
      </c>
      <c r="S84" s="66">
        <v>547</v>
      </c>
      <c r="T84" s="66">
        <v>193</v>
      </c>
      <c r="U84" s="66">
        <v>740</v>
      </c>
      <c r="V84" s="66">
        <v>0</v>
      </c>
      <c r="W84" s="66">
        <v>170</v>
      </c>
      <c r="X84" s="66">
        <v>136</v>
      </c>
      <c r="Y84" s="82">
        <v>34</v>
      </c>
      <c r="AA84" s="112" t="s">
        <v>126</v>
      </c>
      <c r="AB84" s="117">
        <v>9.183673469387756</v>
      </c>
      <c r="AC84" s="118">
        <v>10.299823633156967</v>
      </c>
      <c r="AD84" s="118">
        <v>8.3126892375447294</v>
      </c>
      <c r="AE84" s="118">
        <v>9.2261904761904763</v>
      </c>
      <c r="AF84" s="118">
        <v>5.8823529411764701</v>
      </c>
      <c r="AG84" s="118">
        <v>9.1428571428571423</v>
      </c>
      <c r="AH84" s="118">
        <v>8.768971332209107</v>
      </c>
      <c r="AI84" s="118">
        <v>9.4175960346964054</v>
      </c>
      <c r="AJ84" s="117">
        <v>5.9059987631416204</v>
      </c>
      <c r="AK84" s="118">
        <v>11.393298059964726</v>
      </c>
      <c r="AL84" s="118">
        <v>1.6240022020368843</v>
      </c>
      <c r="AM84" s="118">
        <v>5.9367167919799497</v>
      </c>
      <c r="AN84" s="118">
        <v>3.5294117647058822</v>
      </c>
      <c r="AO84" s="118">
        <v>4.7857142857142856</v>
      </c>
      <c r="AP84" s="118">
        <v>8.768971332209107</v>
      </c>
      <c r="AQ84" s="119">
        <v>1.8587360594795539</v>
      </c>
      <c r="AR84" s="117">
        <v>11.440940012368584</v>
      </c>
      <c r="AS84" s="118">
        <v>19.294532627865962</v>
      </c>
      <c r="AT84" s="118">
        <v>5.3124139829342143</v>
      </c>
      <c r="AU84" s="118">
        <v>11.591478696741854</v>
      </c>
      <c r="AV84" s="118">
        <v>0</v>
      </c>
      <c r="AW84" s="118">
        <v>12.142857142857142</v>
      </c>
      <c r="AX84" s="118">
        <v>22.934232715008431</v>
      </c>
      <c r="AY84" s="119">
        <v>4.2131350681536555</v>
      </c>
      <c r="AZ84" s="86"/>
      <c r="BA84" s="112" t="s">
        <v>126</v>
      </c>
      <c r="BB84" s="89">
        <v>6468</v>
      </c>
      <c r="BC84" s="66">
        <v>2835</v>
      </c>
      <c r="BD84" s="66">
        <v>3633</v>
      </c>
      <c r="BE84" s="66">
        <v>6384</v>
      </c>
      <c r="BF84" s="82">
        <v>85</v>
      </c>
      <c r="BG84" s="89">
        <v>1400</v>
      </c>
      <c r="BH84" s="66">
        <v>593</v>
      </c>
      <c r="BI84" s="82">
        <v>807</v>
      </c>
      <c r="BK84" s="130"/>
    </row>
    <row r="85" spans="1:63" ht="12.75" customHeight="1" x14ac:dyDescent="0.2">
      <c r="A85" s="112" t="s">
        <v>127</v>
      </c>
      <c r="B85" s="81">
        <v>214</v>
      </c>
      <c r="C85" s="66">
        <v>90</v>
      </c>
      <c r="D85" s="66">
        <v>124</v>
      </c>
      <c r="E85" s="66">
        <v>213</v>
      </c>
      <c r="F85" s="66">
        <v>1</v>
      </c>
      <c r="G85" s="66">
        <v>33</v>
      </c>
      <c r="H85" s="66">
        <v>15</v>
      </c>
      <c r="I85" s="66">
        <v>18</v>
      </c>
      <c r="J85" s="81">
        <v>121</v>
      </c>
      <c r="K85" s="66">
        <v>107</v>
      </c>
      <c r="L85" s="66">
        <v>14</v>
      </c>
      <c r="M85" s="66">
        <v>121</v>
      </c>
      <c r="N85" s="66">
        <v>0</v>
      </c>
      <c r="O85" s="66">
        <v>30</v>
      </c>
      <c r="P85" s="66">
        <v>25</v>
      </c>
      <c r="Q85" s="82">
        <v>5</v>
      </c>
      <c r="R85" s="81">
        <v>339</v>
      </c>
      <c r="S85" s="66">
        <v>247</v>
      </c>
      <c r="T85" s="66">
        <v>92</v>
      </c>
      <c r="U85" s="66">
        <v>338</v>
      </c>
      <c r="V85" s="66" t="s">
        <v>50</v>
      </c>
      <c r="W85" s="66">
        <v>79</v>
      </c>
      <c r="X85" s="66">
        <v>51</v>
      </c>
      <c r="Y85" s="82">
        <v>28</v>
      </c>
      <c r="AA85" s="112" t="s">
        <v>127</v>
      </c>
      <c r="AB85" s="117">
        <v>7.8792341678939612</v>
      </c>
      <c r="AC85" s="118">
        <v>8.071748878923767</v>
      </c>
      <c r="AD85" s="118">
        <v>7.7451592754528429</v>
      </c>
      <c r="AE85" s="118">
        <v>7.9005934718100885</v>
      </c>
      <c r="AF85" s="118">
        <v>5</v>
      </c>
      <c r="AG85" s="118">
        <v>5.8407079646017701</v>
      </c>
      <c r="AH85" s="118">
        <v>6.6964285714285712</v>
      </c>
      <c r="AI85" s="118">
        <v>5.2785923753665687</v>
      </c>
      <c r="AJ85" s="117">
        <v>4.4550810014727542</v>
      </c>
      <c r="AK85" s="118">
        <v>9.5964125560538118</v>
      </c>
      <c r="AL85" s="118">
        <v>0.8744534665833853</v>
      </c>
      <c r="AM85" s="118">
        <v>4.4881305637982196</v>
      </c>
      <c r="AN85" s="118">
        <v>0</v>
      </c>
      <c r="AO85" s="118">
        <v>5.3097345132743365</v>
      </c>
      <c r="AP85" s="118">
        <v>11.160714285714286</v>
      </c>
      <c r="AQ85" s="119">
        <v>1.466275659824047</v>
      </c>
      <c r="AR85" s="117">
        <v>12.48159057437408</v>
      </c>
      <c r="AS85" s="118">
        <v>22.152466367713007</v>
      </c>
      <c r="AT85" s="118">
        <v>5.7464084946908178</v>
      </c>
      <c r="AU85" s="118">
        <v>12.537091988130564</v>
      </c>
      <c r="AV85" s="118" t="s">
        <v>50</v>
      </c>
      <c r="AW85" s="118">
        <v>13.982300884955754</v>
      </c>
      <c r="AX85" s="118">
        <v>22.767857142857142</v>
      </c>
      <c r="AY85" s="119">
        <v>8.2111436950146626</v>
      </c>
      <c r="AZ85" s="86"/>
      <c r="BA85" s="112" t="s">
        <v>127</v>
      </c>
      <c r="BB85" s="89">
        <v>2716</v>
      </c>
      <c r="BC85" s="66">
        <v>1115</v>
      </c>
      <c r="BD85" s="66">
        <v>1601</v>
      </c>
      <c r="BE85" s="66">
        <v>2696</v>
      </c>
      <c r="BF85" s="82">
        <v>20</v>
      </c>
      <c r="BG85" s="89">
        <v>565</v>
      </c>
      <c r="BH85" s="66">
        <v>224</v>
      </c>
      <c r="BI85" s="82">
        <v>341</v>
      </c>
      <c r="BK85" s="130"/>
    </row>
    <row r="86" spans="1:63" ht="12.75" customHeight="1" x14ac:dyDescent="0.2">
      <c r="A86" s="112" t="s">
        <v>128</v>
      </c>
      <c r="B86" s="81">
        <v>243</v>
      </c>
      <c r="C86" s="66">
        <v>106</v>
      </c>
      <c r="D86" s="66">
        <v>137</v>
      </c>
      <c r="E86" s="66">
        <v>241</v>
      </c>
      <c r="F86" s="66">
        <v>2</v>
      </c>
      <c r="G86" s="66">
        <v>47</v>
      </c>
      <c r="H86" s="66">
        <v>21</v>
      </c>
      <c r="I86" s="66">
        <v>26</v>
      </c>
      <c r="J86" s="81">
        <v>198</v>
      </c>
      <c r="K86" s="66">
        <v>179</v>
      </c>
      <c r="L86" s="66">
        <v>19</v>
      </c>
      <c r="M86" s="66">
        <v>192</v>
      </c>
      <c r="N86" s="66">
        <v>6</v>
      </c>
      <c r="O86" s="66">
        <v>31</v>
      </c>
      <c r="P86" s="66">
        <v>27</v>
      </c>
      <c r="Q86" s="82">
        <v>4</v>
      </c>
      <c r="R86" s="81">
        <v>483</v>
      </c>
      <c r="S86" s="66">
        <v>372</v>
      </c>
      <c r="T86" s="66">
        <v>111</v>
      </c>
      <c r="U86" s="66">
        <v>481</v>
      </c>
      <c r="V86" s="66">
        <v>2</v>
      </c>
      <c r="W86" s="66">
        <v>124</v>
      </c>
      <c r="X86" s="66">
        <v>89</v>
      </c>
      <c r="Y86" s="82">
        <v>35</v>
      </c>
      <c r="AA86" s="112" t="s">
        <v>128</v>
      </c>
      <c r="AB86" s="117">
        <v>7.4746231928637341</v>
      </c>
      <c r="AC86" s="118">
        <v>7.3816155988857934</v>
      </c>
      <c r="AD86" s="118">
        <v>7.548209366391184</v>
      </c>
      <c r="AE86" s="118">
        <v>7.4775054297238599</v>
      </c>
      <c r="AF86" s="118">
        <v>7.1428571428571423</v>
      </c>
      <c r="AG86" s="118">
        <v>6.6951566951566956</v>
      </c>
      <c r="AH86" s="118">
        <v>7.6923076923076925</v>
      </c>
      <c r="AI86" s="118">
        <v>6.0606060606060606</v>
      </c>
      <c r="AJ86" s="117">
        <v>6.0904337127037831</v>
      </c>
      <c r="AK86" s="118">
        <v>12.465181058495823</v>
      </c>
      <c r="AL86" s="118">
        <v>1.0468319559228649</v>
      </c>
      <c r="AM86" s="118">
        <v>5.9571827489916229</v>
      </c>
      <c r="AN86" s="118">
        <v>21.428571428571427</v>
      </c>
      <c r="AO86" s="118">
        <v>4.415954415954416</v>
      </c>
      <c r="AP86" s="118">
        <v>9.8901098901098905</v>
      </c>
      <c r="AQ86" s="119">
        <v>0.93240093240093236</v>
      </c>
      <c r="AR86" s="117">
        <v>14.856967087050139</v>
      </c>
      <c r="AS86" s="118">
        <v>25.905292479108631</v>
      </c>
      <c r="AT86" s="118">
        <v>6.115702479338843</v>
      </c>
      <c r="AU86" s="118">
        <v>14.92398386596339</v>
      </c>
      <c r="AV86" s="118">
        <v>7.1428571428571423</v>
      </c>
      <c r="AW86" s="118">
        <v>17.663817663817664</v>
      </c>
      <c r="AX86" s="118">
        <v>32.600732600732599</v>
      </c>
      <c r="AY86" s="119">
        <v>8.1585081585081589</v>
      </c>
      <c r="AZ86" s="86"/>
      <c r="BA86" s="112" t="s">
        <v>128</v>
      </c>
      <c r="BB86" s="89">
        <v>3251</v>
      </c>
      <c r="BC86" s="66">
        <v>1436</v>
      </c>
      <c r="BD86" s="66">
        <v>1815</v>
      </c>
      <c r="BE86" s="66">
        <v>3223</v>
      </c>
      <c r="BF86" s="82">
        <v>28</v>
      </c>
      <c r="BG86" s="89">
        <v>702</v>
      </c>
      <c r="BH86" s="66">
        <v>273</v>
      </c>
      <c r="BI86" s="82">
        <v>429</v>
      </c>
      <c r="BK86" s="130"/>
    </row>
    <row r="87" spans="1:63" ht="12.75" customHeight="1" x14ac:dyDescent="0.2">
      <c r="A87" s="112" t="s">
        <v>129</v>
      </c>
      <c r="B87" s="81">
        <v>179</v>
      </c>
      <c r="C87" s="66">
        <v>70</v>
      </c>
      <c r="D87" s="66">
        <v>109</v>
      </c>
      <c r="E87" s="66">
        <v>179</v>
      </c>
      <c r="F87" s="66">
        <v>0</v>
      </c>
      <c r="G87" s="66">
        <v>49</v>
      </c>
      <c r="H87" s="66">
        <v>17</v>
      </c>
      <c r="I87" s="66">
        <v>32</v>
      </c>
      <c r="J87" s="81">
        <v>145</v>
      </c>
      <c r="K87" s="66">
        <v>125</v>
      </c>
      <c r="L87" s="66">
        <v>20</v>
      </c>
      <c r="M87" s="66">
        <v>145</v>
      </c>
      <c r="N87" s="66">
        <v>0</v>
      </c>
      <c r="O87" s="66">
        <v>23</v>
      </c>
      <c r="P87" s="66">
        <v>19</v>
      </c>
      <c r="Q87" s="82">
        <v>4</v>
      </c>
      <c r="R87" s="81">
        <v>408</v>
      </c>
      <c r="S87" s="66">
        <v>338</v>
      </c>
      <c r="T87" s="66">
        <v>70</v>
      </c>
      <c r="U87" s="66">
        <v>408</v>
      </c>
      <c r="V87" s="66">
        <v>0</v>
      </c>
      <c r="W87" s="66">
        <v>97</v>
      </c>
      <c r="X87" s="66">
        <v>82</v>
      </c>
      <c r="Y87" s="82">
        <v>15</v>
      </c>
      <c r="AA87" s="112" t="s">
        <v>129</v>
      </c>
      <c r="AB87" s="117">
        <v>6.583302684810592</v>
      </c>
      <c r="AC87" s="118">
        <v>6.1295971978984243</v>
      </c>
      <c r="AD87" s="118">
        <v>6.9118579581483832</v>
      </c>
      <c r="AE87" s="118">
        <v>6.6027296200663956</v>
      </c>
      <c r="AF87" s="118">
        <v>0</v>
      </c>
      <c r="AG87" s="118">
        <v>7.9674796747967482</v>
      </c>
      <c r="AH87" s="118">
        <v>7.2649572649572658</v>
      </c>
      <c r="AI87" s="118">
        <v>8.3989501312335957</v>
      </c>
      <c r="AJ87" s="117">
        <v>5.3328429569694737</v>
      </c>
      <c r="AK87" s="118">
        <v>10.945709281961472</v>
      </c>
      <c r="AL87" s="118">
        <v>1.2682308180088777</v>
      </c>
      <c r="AM87" s="118">
        <v>5.3485798598303207</v>
      </c>
      <c r="AN87" s="118">
        <v>0</v>
      </c>
      <c r="AO87" s="118">
        <v>3.7398373983739837</v>
      </c>
      <c r="AP87" s="118">
        <v>8.1196581196581192</v>
      </c>
      <c r="AQ87" s="119">
        <v>1.0498687664041995</v>
      </c>
      <c r="AR87" s="117">
        <v>15.005516734093415</v>
      </c>
      <c r="AS87" s="118">
        <v>29.597197898423815</v>
      </c>
      <c r="AT87" s="118">
        <v>4.4388078630310721</v>
      </c>
      <c r="AU87" s="118">
        <v>15.049797122832903</v>
      </c>
      <c r="AV87" s="118">
        <v>0</v>
      </c>
      <c r="AW87" s="118">
        <v>15.772357723577235</v>
      </c>
      <c r="AX87" s="118">
        <v>35.042735042735039</v>
      </c>
      <c r="AY87" s="119">
        <v>3.9370078740157481</v>
      </c>
      <c r="AZ87" s="86"/>
      <c r="BA87" s="112" t="s">
        <v>129</v>
      </c>
      <c r="BB87" s="89">
        <v>2719</v>
      </c>
      <c r="BC87" s="66">
        <v>1142</v>
      </c>
      <c r="BD87" s="66">
        <v>1577</v>
      </c>
      <c r="BE87" s="66">
        <v>2711</v>
      </c>
      <c r="BF87" s="82">
        <v>8</v>
      </c>
      <c r="BG87" s="89">
        <v>615</v>
      </c>
      <c r="BH87" s="66">
        <v>234</v>
      </c>
      <c r="BI87" s="82">
        <v>381</v>
      </c>
      <c r="BK87" s="130"/>
    </row>
    <row r="88" spans="1:63" ht="12.75" customHeight="1" x14ac:dyDescent="0.2">
      <c r="A88" s="111" t="s">
        <v>130</v>
      </c>
      <c r="B88" s="79">
        <v>995</v>
      </c>
      <c r="C88" s="55">
        <v>416</v>
      </c>
      <c r="D88" s="55">
        <v>579</v>
      </c>
      <c r="E88" s="55">
        <v>991</v>
      </c>
      <c r="F88" s="55">
        <v>4</v>
      </c>
      <c r="G88" s="55">
        <v>243</v>
      </c>
      <c r="H88" s="55">
        <v>88</v>
      </c>
      <c r="I88" s="55">
        <v>155</v>
      </c>
      <c r="J88" s="79">
        <v>984</v>
      </c>
      <c r="K88" s="55">
        <v>862</v>
      </c>
      <c r="L88" s="55">
        <v>122</v>
      </c>
      <c r="M88" s="55">
        <v>979</v>
      </c>
      <c r="N88" s="55">
        <v>5</v>
      </c>
      <c r="O88" s="55">
        <v>184</v>
      </c>
      <c r="P88" s="55">
        <v>164</v>
      </c>
      <c r="Q88" s="80">
        <v>20</v>
      </c>
      <c r="R88" s="79">
        <v>2225</v>
      </c>
      <c r="S88" s="55">
        <v>1623</v>
      </c>
      <c r="T88" s="55">
        <v>602</v>
      </c>
      <c r="U88" s="55">
        <v>2218</v>
      </c>
      <c r="V88" s="55">
        <v>7</v>
      </c>
      <c r="W88" s="55">
        <v>550</v>
      </c>
      <c r="X88" s="55">
        <v>380</v>
      </c>
      <c r="Y88" s="80">
        <v>170</v>
      </c>
      <c r="AA88" s="111" t="s">
        <v>130</v>
      </c>
      <c r="AB88" s="114">
        <v>6.6055898559383914</v>
      </c>
      <c r="AC88" s="115">
        <v>6.4366393315797614</v>
      </c>
      <c r="AD88" s="115">
        <v>6.7325581395348832</v>
      </c>
      <c r="AE88" s="115">
        <v>6.6115151110814594</v>
      </c>
      <c r="AF88" s="115">
        <v>5.4054054054054053</v>
      </c>
      <c r="AG88" s="115">
        <v>7.0598489250435801</v>
      </c>
      <c r="AH88" s="115">
        <v>6.4944649446494456</v>
      </c>
      <c r="AI88" s="115">
        <v>7.426928605654048</v>
      </c>
      <c r="AJ88" s="114">
        <v>6.5325632344154547</v>
      </c>
      <c r="AK88" s="115">
        <v>13.337459384186909</v>
      </c>
      <c r="AL88" s="115">
        <v>1.4186046511627908</v>
      </c>
      <c r="AM88" s="115">
        <v>6.5314564013609981</v>
      </c>
      <c r="AN88" s="115">
        <v>6.756756756756757</v>
      </c>
      <c r="AO88" s="115">
        <v>5.345729227193492</v>
      </c>
      <c r="AP88" s="115">
        <v>12.103321033210332</v>
      </c>
      <c r="AQ88" s="116">
        <v>0.95831336847149018</v>
      </c>
      <c r="AR88" s="114">
        <v>14.77129389895771</v>
      </c>
      <c r="AS88" s="115">
        <v>25.112177007581622</v>
      </c>
      <c r="AT88" s="115">
        <v>7.0000000000000009</v>
      </c>
      <c r="AU88" s="115">
        <v>14.797518179998665</v>
      </c>
      <c r="AV88" s="115">
        <v>9.4594594594594597</v>
      </c>
      <c r="AW88" s="115">
        <v>15.979081929110983</v>
      </c>
      <c r="AX88" s="115">
        <v>28.044280442804425</v>
      </c>
      <c r="AY88" s="116">
        <v>8.1456636320076665</v>
      </c>
      <c r="AZ88" s="85"/>
      <c r="BA88" s="111" t="s">
        <v>130</v>
      </c>
      <c r="BB88" s="88">
        <v>15063</v>
      </c>
      <c r="BC88" s="55">
        <v>6463</v>
      </c>
      <c r="BD88" s="55">
        <v>8600</v>
      </c>
      <c r="BE88" s="55">
        <v>14989</v>
      </c>
      <c r="BF88" s="80">
        <v>74</v>
      </c>
      <c r="BG88" s="88">
        <v>3442</v>
      </c>
      <c r="BH88" s="55">
        <v>1355</v>
      </c>
      <c r="BI88" s="80">
        <v>2087</v>
      </c>
      <c r="BK88" s="130"/>
    </row>
    <row r="89" spans="1:63" ht="12.75" customHeight="1" x14ac:dyDescent="0.2">
      <c r="A89" s="112" t="s">
        <v>131</v>
      </c>
      <c r="B89" s="81">
        <v>169</v>
      </c>
      <c r="C89" s="66">
        <v>65</v>
      </c>
      <c r="D89" s="66">
        <v>104</v>
      </c>
      <c r="E89" s="66">
        <v>168</v>
      </c>
      <c r="F89" s="66">
        <v>1</v>
      </c>
      <c r="G89" s="66">
        <v>33</v>
      </c>
      <c r="H89" s="66">
        <v>12</v>
      </c>
      <c r="I89" s="66">
        <v>21</v>
      </c>
      <c r="J89" s="81">
        <v>159</v>
      </c>
      <c r="K89" s="66">
        <v>140</v>
      </c>
      <c r="L89" s="66">
        <v>19</v>
      </c>
      <c r="M89" s="66">
        <v>159</v>
      </c>
      <c r="N89" s="66">
        <v>0</v>
      </c>
      <c r="O89" s="66">
        <v>18</v>
      </c>
      <c r="P89" s="66">
        <v>16</v>
      </c>
      <c r="Q89" s="82">
        <v>2</v>
      </c>
      <c r="R89" s="81">
        <v>361</v>
      </c>
      <c r="S89" s="66">
        <v>248</v>
      </c>
      <c r="T89" s="66">
        <v>113</v>
      </c>
      <c r="U89" s="66">
        <v>361</v>
      </c>
      <c r="V89" s="66">
        <v>0</v>
      </c>
      <c r="W89" s="66">
        <v>80</v>
      </c>
      <c r="X89" s="66">
        <v>57</v>
      </c>
      <c r="Y89" s="82">
        <v>23</v>
      </c>
      <c r="AA89" s="112" t="s">
        <v>131</v>
      </c>
      <c r="AB89" s="117">
        <v>6.8587662337662341</v>
      </c>
      <c r="AC89" s="118">
        <v>6.103286384976526</v>
      </c>
      <c r="AD89" s="118">
        <v>7.4338813438170117</v>
      </c>
      <c r="AE89" s="118">
        <v>6.8320455469703125</v>
      </c>
      <c r="AF89" s="118">
        <v>20</v>
      </c>
      <c r="AG89" s="118">
        <v>6</v>
      </c>
      <c r="AH89" s="118">
        <v>5.6074766355140184</v>
      </c>
      <c r="AI89" s="118">
        <v>6.25</v>
      </c>
      <c r="AJ89" s="117">
        <v>6.4529220779220786</v>
      </c>
      <c r="AK89" s="118">
        <v>13.145539906103288</v>
      </c>
      <c r="AL89" s="118">
        <v>1.3581129378127232</v>
      </c>
      <c r="AM89" s="118">
        <v>6.4660431069540465</v>
      </c>
      <c r="AN89" s="118">
        <v>0</v>
      </c>
      <c r="AO89" s="118">
        <v>3.2727272727272729</v>
      </c>
      <c r="AP89" s="118">
        <v>7.4766355140186906</v>
      </c>
      <c r="AQ89" s="119">
        <v>0.59523809523809523</v>
      </c>
      <c r="AR89" s="117">
        <v>14.650974025974026</v>
      </c>
      <c r="AS89" s="118">
        <v>23.286384976525824</v>
      </c>
      <c r="AT89" s="118">
        <v>8.0771979985704068</v>
      </c>
      <c r="AU89" s="118">
        <v>14.680764538430255</v>
      </c>
      <c r="AV89" s="118">
        <v>0</v>
      </c>
      <c r="AW89" s="118">
        <v>14.545454545454545</v>
      </c>
      <c r="AX89" s="118">
        <v>26.635514018691588</v>
      </c>
      <c r="AY89" s="119">
        <v>6.8452380952380958</v>
      </c>
      <c r="AZ89" s="86"/>
      <c r="BA89" s="112" t="s">
        <v>131</v>
      </c>
      <c r="BB89" s="89">
        <v>2464</v>
      </c>
      <c r="BC89" s="66">
        <v>1065</v>
      </c>
      <c r="BD89" s="66">
        <v>1399</v>
      </c>
      <c r="BE89" s="66">
        <v>2459</v>
      </c>
      <c r="BF89" s="82">
        <v>5</v>
      </c>
      <c r="BG89" s="89">
        <v>550</v>
      </c>
      <c r="BH89" s="66">
        <v>214</v>
      </c>
      <c r="BI89" s="82">
        <v>336</v>
      </c>
      <c r="BK89" s="130"/>
    </row>
    <row r="90" spans="1:63" ht="12.75" customHeight="1" x14ac:dyDescent="0.2">
      <c r="A90" s="112" t="s">
        <v>132</v>
      </c>
      <c r="B90" s="81">
        <v>236</v>
      </c>
      <c r="C90" s="66">
        <v>107</v>
      </c>
      <c r="D90" s="66">
        <v>129</v>
      </c>
      <c r="E90" s="66">
        <v>234</v>
      </c>
      <c r="F90" s="66">
        <v>2</v>
      </c>
      <c r="G90" s="66">
        <v>63</v>
      </c>
      <c r="H90" s="66">
        <v>31</v>
      </c>
      <c r="I90" s="66">
        <v>32</v>
      </c>
      <c r="J90" s="81">
        <v>235</v>
      </c>
      <c r="K90" s="66">
        <v>205</v>
      </c>
      <c r="L90" s="66">
        <v>30</v>
      </c>
      <c r="M90" s="66">
        <v>233</v>
      </c>
      <c r="N90" s="66">
        <v>2</v>
      </c>
      <c r="O90" s="66">
        <v>37</v>
      </c>
      <c r="P90" s="66">
        <v>35</v>
      </c>
      <c r="Q90" s="82">
        <v>2</v>
      </c>
      <c r="R90" s="81">
        <v>462</v>
      </c>
      <c r="S90" s="66">
        <v>345</v>
      </c>
      <c r="T90" s="66">
        <v>117</v>
      </c>
      <c r="U90" s="66">
        <v>461</v>
      </c>
      <c r="V90" s="66">
        <v>1</v>
      </c>
      <c r="W90" s="66">
        <v>126</v>
      </c>
      <c r="X90" s="66">
        <v>83</v>
      </c>
      <c r="Y90" s="82">
        <v>43</v>
      </c>
      <c r="AA90" s="112" t="s">
        <v>132</v>
      </c>
      <c r="AB90" s="117">
        <v>6.5085493656922235</v>
      </c>
      <c r="AC90" s="118">
        <v>6.9121447028423768</v>
      </c>
      <c r="AD90" s="118">
        <v>6.2078922040423485</v>
      </c>
      <c r="AE90" s="118">
        <v>6.4801993907504851</v>
      </c>
      <c r="AF90" s="118">
        <v>13.333333333333334</v>
      </c>
      <c r="AG90" s="118">
        <v>8.0357142857142865</v>
      </c>
      <c r="AH90" s="118">
        <v>10.231023102310232</v>
      </c>
      <c r="AI90" s="118">
        <v>6.6528066528066532</v>
      </c>
      <c r="AJ90" s="117">
        <v>6.4809707666850525</v>
      </c>
      <c r="AK90" s="118">
        <v>13.242894056847545</v>
      </c>
      <c r="AL90" s="118">
        <v>1.4436958614051971</v>
      </c>
      <c r="AM90" s="118">
        <v>6.4525062309609531</v>
      </c>
      <c r="AN90" s="118">
        <v>13.333333333333334</v>
      </c>
      <c r="AO90" s="118">
        <v>4.7193877551020407</v>
      </c>
      <c r="AP90" s="118">
        <v>11.55115511551155</v>
      </c>
      <c r="AQ90" s="119">
        <v>0.41580041580041582</v>
      </c>
      <c r="AR90" s="117">
        <v>12.741312741312742</v>
      </c>
      <c r="AS90" s="118">
        <v>22.286821705426359</v>
      </c>
      <c r="AT90" s="118">
        <v>5.63041385948027</v>
      </c>
      <c r="AU90" s="118">
        <v>12.766546662974246</v>
      </c>
      <c r="AV90" s="118">
        <v>6.666666666666667</v>
      </c>
      <c r="AW90" s="118">
        <v>16.071428571428573</v>
      </c>
      <c r="AX90" s="118">
        <v>27.39273927392739</v>
      </c>
      <c r="AY90" s="119">
        <v>8.9397089397089395</v>
      </c>
      <c r="AZ90" s="86"/>
      <c r="BA90" s="112" t="s">
        <v>132</v>
      </c>
      <c r="BB90" s="89">
        <v>3626</v>
      </c>
      <c r="BC90" s="66">
        <v>1548</v>
      </c>
      <c r="BD90" s="66">
        <v>2078</v>
      </c>
      <c r="BE90" s="66">
        <v>3611</v>
      </c>
      <c r="BF90" s="82">
        <v>15</v>
      </c>
      <c r="BG90" s="89">
        <v>784</v>
      </c>
      <c r="BH90" s="66">
        <v>303</v>
      </c>
      <c r="BI90" s="82">
        <v>481</v>
      </c>
      <c r="BK90" s="130"/>
    </row>
    <row r="91" spans="1:63" ht="12.75" customHeight="1" x14ac:dyDescent="0.2">
      <c r="A91" s="112" t="s">
        <v>133</v>
      </c>
      <c r="B91" s="81">
        <v>271</v>
      </c>
      <c r="C91" s="66">
        <v>102</v>
      </c>
      <c r="D91" s="66">
        <v>169</v>
      </c>
      <c r="E91" s="66">
        <v>270</v>
      </c>
      <c r="F91" s="66">
        <v>1</v>
      </c>
      <c r="G91" s="66">
        <v>74</v>
      </c>
      <c r="H91" s="66">
        <v>26</v>
      </c>
      <c r="I91" s="66">
        <v>48</v>
      </c>
      <c r="J91" s="81">
        <v>210</v>
      </c>
      <c r="K91" s="66">
        <v>189</v>
      </c>
      <c r="L91" s="66">
        <v>21</v>
      </c>
      <c r="M91" s="66">
        <v>209</v>
      </c>
      <c r="N91" s="66">
        <v>1</v>
      </c>
      <c r="O91" s="66">
        <v>37</v>
      </c>
      <c r="P91" s="66">
        <v>35</v>
      </c>
      <c r="Q91" s="82">
        <v>2</v>
      </c>
      <c r="R91" s="81">
        <v>548</v>
      </c>
      <c r="S91" s="66">
        <v>421</v>
      </c>
      <c r="T91" s="66">
        <v>127</v>
      </c>
      <c r="U91" s="66">
        <v>547</v>
      </c>
      <c r="V91" s="66">
        <v>1</v>
      </c>
      <c r="W91" s="66">
        <v>152</v>
      </c>
      <c r="X91" s="66">
        <v>108</v>
      </c>
      <c r="Y91" s="82">
        <v>44</v>
      </c>
      <c r="AA91" s="112" t="s">
        <v>133</v>
      </c>
      <c r="AB91" s="117">
        <v>7.5361512791991103</v>
      </c>
      <c r="AC91" s="118">
        <v>6.6753926701570681</v>
      </c>
      <c r="AD91" s="118">
        <v>8.1721470019342366</v>
      </c>
      <c r="AE91" s="118">
        <v>7.5418994413407825</v>
      </c>
      <c r="AF91" s="118">
        <v>6.25</v>
      </c>
      <c r="AG91" s="118">
        <v>8.3239595050618682</v>
      </c>
      <c r="AH91" s="118">
        <v>6.9892473118279561</v>
      </c>
      <c r="AI91" s="118">
        <v>9.2843326885880089</v>
      </c>
      <c r="AJ91" s="117">
        <v>5.8398220244716352</v>
      </c>
      <c r="AK91" s="118">
        <v>12.369109947643979</v>
      </c>
      <c r="AL91" s="118">
        <v>1.0154738878143132</v>
      </c>
      <c r="AM91" s="118">
        <v>5.8379888268156428</v>
      </c>
      <c r="AN91" s="118">
        <v>6.25</v>
      </c>
      <c r="AO91" s="118">
        <v>4.1619797525309341</v>
      </c>
      <c r="AP91" s="118">
        <v>9.408602150537634</v>
      </c>
      <c r="AQ91" s="119">
        <v>0.38684719535783368</v>
      </c>
      <c r="AR91" s="117">
        <v>15.239154616240267</v>
      </c>
      <c r="AS91" s="118">
        <v>27.552356020942408</v>
      </c>
      <c r="AT91" s="118">
        <v>6.1411992263056092</v>
      </c>
      <c r="AU91" s="118">
        <v>15.279329608938546</v>
      </c>
      <c r="AV91" s="118">
        <v>6.25</v>
      </c>
      <c r="AW91" s="118">
        <v>17.097862767154108</v>
      </c>
      <c r="AX91" s="118">
        <v>29.032258064516132</v>
      </c>
      <c r="AY91" s="119">
        <v>8.5106382978723403</v>
      </c>
      <c r="AZ91" s="86"/>
      <c r="BA91" s="112" t="s">
        <v>133</v>
      </c>
      <c r="BB91" s="89">
        <v>3596</v>
      </c>
      <c r="BC91" s="66">
        <v>1528</v>
      </c>
      <c r="BD91" s="66">
        <v>2068</v>
      </c>
      <c r="BE91" s="66">
        <v>3580</v>
      </c>
      <c r="BF91" s="82">
        <v>16</v>
      </c>
      <c r="BG91" s="89">
        <v>889</v>
      </c>
      <c r="BH91" s="66">
        <v>372</v>
      </c>
      <c r="BI91" s="82">
        <v>517</v>
      </c>
      <c r="BK91" s="130"/>
    </row>
    <row r="92" spans="1:63" ht="12.75" customHeight="1" x14ac:dyDescent="0.2">
      <c r="A92" s="112" t="s">
        <v>134</v>
      </c>
      <c r="B92" s="81">
        <v>319</v>
      </c>
      <c r="C92" s="66">
        <v>142</v>
      </c>
      <c r="D92" s="66">
        <v>177</v>
      </c>
      <c r="E92" s="66">
        <v>319</v>
      </c>
      <c r="F92" s="66">
        <v>0</v>
      </c>
      <c r="G92" s="66">
        <v>73</v>
      </c>
      <c r="H92" s="66">
        <v>19</v>
      </c>
      <c r="I92" s="66">
        <v>54</v>
      </c>
      <c r="J92" s="81">
        <v>380</v>
      </c>
      <c r="K92" s="66">
        <v>328</v>
      </c>
      <c r="L92" s="66">
        <v>52</v>
      </c>
      <c r="M92" s="66">
        <v>378</v>
      </c>
      <c r="N92" s="66">
        <v>2</v>
      </c>
      <c r="O92" s="66">
        <v>92</v>
      </c>
      <c r="P92" s="66">
        <v>78</v>
      </c>
      <c r="Q92" s="82">
        <v>14</v>
      </c>
      <c r="R92" s="81">
        <v>854</v>
      </c>
      <c r="S92" s="66">
        <v>609</v>
      </c>
      <c r="T92" s="66">
        <v>245</v>
      </c>
      <c r="U92" s="66">
        <v>849</v>
      </c>
      <c r="V92" s="66">
        <v>5</v>
      </c>
      <c r="W92" s="66">
        <v>192</v>
      </c>
      <c r="X92" s="66">
        <v>132</v>
      </c>
      <c r="Y92" s="82">
        <v>60</v>
      </c>
      <c r="AA92" s="112" t="s">
        <v>134</v>
      </c>
      <c r="AB92" s="117">
        <v>5.9326762135019528</v>
      </c>
      <c r="AC92" s="118">
        <v>6.1154177433247199</v>
      </c>
      <c r="AD92" s="118">
        <v>5.7937806873977085</v>
      </c>
      <c r="AE92" s="118">
        <v>5.9749016669788348</v>
      </c>
      <c r="AF92" s="118">
        <v>0</v>
      </c>
      <c r="AG92" s="118">
        <v>5.9885151763740767</v>
      </c>
      <c r="AH92" s="118">
        <v>4.0772532188841204</v>
      </c>
      <c r="AI92" s="118">
        <v>7.1713147410358573</v>
      </c>
      <c r="AJ92" s="117">
        <v>7.0671378091872796</v>
      </c>
      <c r="AK92" s="118">
        <v>14.125753660637383</v>
      </c>
      <c r="AL92" s="118">
        <v>1.7021276595744681</v>
      </c>
      <c r="AM92" s="118">
        <v>7.079977523880876</v>
      </c>
      <c r="AN92" s="118">
        <v>5.2631578947368416</v>
      </c>
      <c r="AO92" s="118">
        <v>7.5471698113207548</v>
      </c>
      <c r="AP92" s="118">
        <v>16.738197424892704</v>
      </c>
      <c r="AQ92" s="119">
        <v>1.8592297476759629</v>
      </c>
      <c r="AR92" s="117">
        <v>15.88246233959457</v>
      </c>
      <c r="AS92" s="118">
        <v>26.227390180878551</v>
      </c>
      <c r="AT92" s="118">
        <v>8.0196399345335507</v>
      </c>
      <c r="AU92" s="118">
        <v>15.901854279827681</v>
      </c>
      <c r="AV92" s="118">
        <v>13.157894736842104</v>
      </c>
      <c r="AW92" s="118">
        <v>15.750615258408532</v>
      </c>
      <c r="AX92" s="118">
        <v>28.326180257510732</v>
      </c>
      <c r="AY92" s="119">
        <v>7.9681274900398407</v>
      </c>
      <c r="AZ92" s="86"/>
      <c r="BA92" s="112" t="s">
        <v>134</v>
      </c>
      <c r="BB92" s="89">
        <v>5377</v>
      </c>
      <c r="BC92" s="66">
        <v>2322</v>
      </c>
      <c r="BD92" s="66">
        <v>3055</v>
      </c>
      <c r="BE92" s="66">
        <v>5339</v>
      </c>
      <c r="BF92" s="82">
        <v>38</v>
      </c>
      <c r="BG92" s="89">
        <v>1219</v>
      </c>
      <c r="BH92" s="66">
        <v>466</v>
      </c>
      <c r="BI92" s="82">
        <v>753</v>
      </c>
      <c r="BK92" s="130"/>
    </row>
    <row r="93" spans="1:63" ht="12.75" customHeight="1" x14ac:dyDescent="0.2">
      <c r="A93" s="111" t="s">
        <v>135</v>
      </c>
      <c r="B93" s="79">
        <v>2468</v>
      </c>
      <c r="C93" s="55">
        <v>1116</v>
      </c>
      <c r="D93" s="55">
        <v>1352</v>
      </c>
      <c r="E93" s="55">
        <v>2459</v>
      </c>
      <c r="F93" s="55">
        <v>9</v>
      </c>
      <c r="G93" s="55">
        <v>467</v>
      </c>
      <c r="H93" s="55">
        <v>190</v>
      </c>
      <c r="I93" s="55">
        <v>277</v>
      </c>
      <c r="J93" s="79">
        <v>2166</v>
      </c>
      <c r="K93" s="55">
        <v>1823</v>
      </c>
      <c r="L93" s="55">
        <v>343</v>
      </c>
      <c r="M93" s="55">
        <v>2144</v>
      </c>
      <c r="N93" s="55">
        <v>22</v>
      </c>
      <c r="O93" s="55">
        <v>350</v>
      </c>
      <c r="P93" s="55">
        <v>309</v>
      </c>
      <c r="Q93" s="80">
        <v>41</v>
      </c>
      <c r="R93" s="79">
        <v>4390</v>
      </c>
      <c r="S93" s="55">
        <v>3260</v>
      </c>
      <c r="T93" s="55">
        <v>1130</v>
      </c>
      <c r="U93" s="55">
        <v>4366</v>
      </c>
      <c r="V93" s="55">
        <v>24</v>
      </c>
      <c r="W93" s="55">
        <v>980</v>
      </c>
      <c r="X93" s="55">
        <v>733</v>
      </c>
      <c r="Y93" s="80">
        <v>247</v>
      </c>
      <c r="AA93" s="111" t="s">
        <v>135</v>
      </c>
      <c r="AB93" s="114">
        <v>8.0899465696397552</v>
      </c>
      <c r="AC93" s="115">
        <v>8.2617708024874137</v>
      </c>
      <c r="AD93" s="115">
        <v>7.9534090240602389</v>
      </c>
      <c r="AE93" s="115">
        <v>8.1117635415979414</v>
      </c>
      <c r="AF93" s="115">
        <v>4.6632124352331603</v>
      </c>
      <c r="AG93" s="115">
        <v>7.1221595241726403</v>
      </c>
      <c r="AH93" s="115">
        <v>7.0527097253155162</v>
      </c>
      <c r="AI93" s="115">
        <v>7.1705928035205799</v>
      </c>
      <c r="AJ93" s="114">
        <v>7.1000098338086337</v>
      </c>
      <c r="AK93" s="115">
        <v>13.495706248149245</v>
      </c>
      <c r="AL93" s="115">
        <v>2.0177657509265248</v>
      </c>
      <c r="AM93" s="115">
        <v>7.0726397044269973</v>
      </c>
      <c r="AN93" s="115">
        <v>11.398963730569948</v>
      </c>
      <c r="AO93" s="115">
        <v>5.3378069238981247</v>
      </c>
      <c r="AP93" s="115">
        <v>11.469933184855234</v>
      </c>
      <c r="AQ93" s="116">
        <v>1.0613512813875225</v>
      </c>
      <c r="AR93" s="114">
        <v>14.390139967876225</v>
      </c>
      <c r="AS93" s="115">
        <v>24.133846609416644</v>
      </c>
      <c r="AT93" s="115">
        <v>6.6474498499911761</v>
      </c>
      <c r="AU93" s="115">
        <v>14.402586263772516</v>
      </c>
      <c r="AV93" s="115">
        <v>12.435233160621761</v>
      </c>
      <c r="AW93" s="115">
        <v>14.945859386914748</v>
      </c>
      <c r="AX93" s="115">
        <v>27.20861172976986</v>
      </c>
      <c r="AY93" s="116">
        <v>6.3939943049443437</v>
      </c>
      <c r="AZ93" s="85"/>
      <c r="BA93" s="111" t="s">
        <v>135</v>
      </c>
      <c r="BB93" s="88">
        <v>30507</v>
      </c>
      <c r="BC93" s="55">
        <v>13508</v>
      </c>
      <c r="BD93" s="55">
        <v>16999</v>
      </c>
      <c r="BE93" s="55">
        <v>30314</v>
      </c>
      <c r="BF93" s="80">
        <v>193</v>
      </c>
      <c r="BG93" s="88">
        <v>6557</v>
      </c>
      <c r="BH93" s="55">
        <v>2694</v>
      </c>
      <c r="BI93" s="80">
        <v>3863</v>
      </c>
      <c r="BK93" s="130"/>
    </row>
    <row r="94" spans="1:63" ht="12.75" customHeight="1" x14ac:dyDescent="0.2">
      <c r="A94" s="112" t="s">
        <v>136</v>
      </c>
      <c r="B94" s="81">
        <v>128</v>
      </c>
      <c r="C94" s="66">
        <v>50</v>
      </c>
      <c r="D94" s="66">
        <v>78</v>
      </c>
      <c r="E94" s="66">
        <v>127</v>
      </c>
      <c r="F94" s="66">
        <v>1</v>
      </c>
      <c r="G94" s="66">
        <v>36</v>
      </c>
      <c r="H94" s="66">
        <v>17</v>
      </c>
      <c r="I94" s="66">
        <v>19</v>
      </c>
      <c r="J94" s="81">
        <v>108</v>
      </c>
      <c r="K94" s="66">
        <v>92</v>
      </c>
      <c r="L94" s="66">
        <v>16</v>
      </c>
      <c r="M94" s="66">
        <v>108</v>
      </c>
      <c r="N94" s="66">
        <v>0</v>
      </c>
      <c r="O94" s="66">
        <v>23</v>
      </c>
      <c r="P94" s="66">
        <v>20</v>
      </c>
      <c r="Q94" s="82">
        <v>3</v>
      </c>
      <c r="R94" s="81">
        <v>281</v>
      </c>
      <c r="S94" s="66">
        <v>201</v>
      </c>
      <c r="T94" s="66">
        <v>80</v>
      </c>
      <c r="U94" s="66">
        <v>281</v>
      </c>
      <c r="V94" s="66">
        <v>0</v>
      </c>
      <c r="W94" s="66">
        <v>53</v>
      </c>
      <c r="X94" s="66">
        <v>32</v>
      </c>
      <c r="Y94" s="82">
        <v>21</v>
      </c>
      <c r="AA94" s="112" t="s">
        <v>136</v>
      </c>
      <c r="AB94" s="117">
        <v>6.3429137760158572</v>
      </c>
      <c r="AC94" s="118">
        <v>6.3371356147021549</v>
      </c>
      <c r="AD94" s="118">
        <v>6.3466232709519943</v>
      </c>
      <c r="AE94" s="118">
        <v>6.3089915548931934</v>
      </c>
      <c r="AF94" s="118">
        <v>20</v>
      </c>
      <c r="AG94" s="118">
        <v>8</v>
      </c>
      <c r="AH94" s="118">
        <v>10</v>
      </c>
      <c r="AI94" s="118">
        <v>6.7857142857142856</v>
      </c>
      <c r="AJ94" s="117">
        <v>5.3518334985133791</v>
      </c>
      <c r="AK94" s="118">
        <v>11.660329531051964</v>
      </c>
      <c r="AL94" s="118">
        <v>1.3018714401952807</v>
      </c>
      <c r="AM94" s="118">
        <v>5.3651266766020864</v>
      </c>
      <c r="AN94" s="118">
        <v>0</v>
      </c>
      <c r="AO94" s="118">
        <v>5.1111111111111116</v>
      </c>
      <c r="AP94" s="118">
        <v>11.76470588235294</v>
      </c>
      <c r="AQ94" s="119">
        <v>1.0714285714285714</v>
      </c>
      <c r="AR94" s="117">
        <v>13.924677898909813</v>
      </c>
      <c r="AS94" s="118">
        <v>25.475285171102662</v>
      </c>
      <c r="AT94" s="118">
        <v>6.509357200976404</v>
      </c>
      <c r="AU94" s="118">
        <v>13.959264778936911</v>
      </c>
      <c r="AV94" s="118">
        <v>0</v>
      </c>
      <c r="AW94" s="118">
        <v>11.777777777777777</v>
      </c>
      <c r="AX94" s="118">
        <v>18.823529411764707</v>
      </c>
      <c r="AY94" s="119">
        <v>7.5</v>
      </c>
      <c r="AZ94" s="86"/>
      <c r="BA94" s="112" t="s">
        <v>136</v>
      </c>
      <c r="BB94" s="89">
        <v>2018</v>
      </c>
      <c r="BC94" s="66">
        <v>789</v>
      </c>
      <c r="BD94" s="66">
        <v>1229</v>
      </c>
      <c r="BE94" s="66">
        <v>2013</v>
      </c>
      <c r="BF94" s="82">
        <v>5</v>
      </c>
      <c r="BG94" s="89">
        <v>450</v>
      </c>
      <c r="BH94" s="66">
        <v>170</v>
      </c>
      <c r="BI94" s="82">
        <v>280</v>
      </c>
      <c r="BK94" s="130"/>
    </row>
    <row r="95" spans="1:63" ht="12.75" customHeight="1" x14ac:dyDescent="0.2">
      <c r="A95" s="112" t="s">
        <v>137</v>
      </c>
      <c r="B95" s="81">
        <v>438</v>
      </c>
      <c r="C95" s="66">
        <v>197</v>
      </c>
      <c r="D95" s="66">
        <v>241</v>
      </c>
      <c r="E95" s="66">
        <v>438</v>
      </c>
      <c r="F95" s="66">
        <v>0</v>
      </c>
      <c r="G95" s="66">
        <v>87</v>
      </c>
      <c r="H95" s="66">
        <v>39</v>
      </c>
      <c r="I95" s="66">
        <v>48</v>
      </c>
      <c r="J95" s="81">
        <v>421</v>
      </c>
      <c r="K95" s="66">
        <v>364</v>
      </c>
      <c r="L95" s="66">
        <v>57</v>
      </c>
      <c r="M95" s="66">
        <v>418</v>
      </c>
      <c r="N95" s="66">
        <v>3</v>
      </c>
      <c r="O95" s="66">
        <v>55</v>
      </c>
      <c r="P95" s="66">
        <v>50</v>
      </c>
      <c r="Q95" s="82">
        <v>5</v>
      </c>
      <c r="R95" s="81">
        <v>943</v>
      </c>
      <c r="S95" s="66">
        <v>718</v>
      </c>
      <c r="T95" s="66">
        <v>225</v>
      </c>
      <c r="U95" s="66">
        <v>938</v>
      </c>
      <c r="V95" s="66">
        <v>5</v>
      </c>
      <c r="W95" s="66">
        <v>210</v>
      </c>
      <c r="X95" s="66">
        <v>166</v>
      </c>
      <c r="Y95" s="82">
        <v>44</v>
      </c>
      <c r="AA95" s="112" t="s">
        <v>137</v>
      </c>
      <c r="AB95" s="117">
        <v>7.4718526100307061</v>
      </c>
      <c r="AC95" s="118">
        <v>7.4649488442591894</v>
      </c>
      <c r="AD95" s="118">
        <v>7.4775054297238599</v>
      </c>
      <c r="AE95" s="118">
        <v>7.5025693730729701</v>
      </c>
      <c r="AF95" s="118">
        <v>0</v>
      </c>
      <c r="AG95" s="118">
        <v>6.7862714508580346</v>
      </c>
      <c r="AH95" s="118">
        <v>7.5875486381322954</v>
      </c>
      <c r="AI95" s="118">
        <v>6.25</v>
      </c>
      <c r="AJ95" s="117">
        <v>7.1818491982258621</v>
      </c>
      <c r="AK95" s="118">
        <v>13.793103448275861</v>
      </c>
      <c r="AL95" s="118">
        <v>1.768538628606888</v>
      </c>
      <c r="AM95" s="118">
        <v>7.1599862966769443</v>
      </c>
      <c r="AN95" s="118">
        <v>12.5</v>
      </c>
      <c r="AO95" s="118">
        <v>4.2901716068642743</v>
      </c>
      <c r="AP95" s="118">
        <v>9.7276264591439698</v>
      </c>
      <c r="AQ95" s="119">
        <v>0.65104166666666674</v>
      </c>
      <c r="AR95" s="117">
        <v>16.086659843056978</v>
      </c>
      <c r="AS95" s="118">
        <v>27.207275483137551</v>
      </c>
      <c r="AT95" s="118">
        <v>6.9810735339745573</v>
      </c>
      <c r="AU95" s="118">
        <v>16.067146282973621</v>
      </c>
      <c r="AV95" s="118">
        <v>20.833333333333336</v>
      </c>
      <c r="AW95" s="118">
        <v>16.380655226209047</v>
      </c>
      <c r="AX95" s="118">
        <v>32.295719844357976</v>
      </c>
      <c r="AY95" s="119">
        <v>5.7291666666666661</v>
      </c>
      <c r="AZ95" s="86"/>
      <c r="BA95" s="112" t="s">
        <v>137</v>
      </c>
      <c r="BB95" s="89">
        <v>5862</v>
      </c>
      <c r="BC95" s="66">
        <v>2639</v>
      </c>
      <c r="BD95" s="66">
        <v>3223</v>
      </c>
      <c r="BE95" s="66">
        <v>5838</v>
      </c>
      <c r="BF95" s="82">
        <v>24</v>
      </c>
      <c r="BG95" s="89">
        <v>1282</v>
      </c>
      <c r="BH95" s="66">
        <v>514</v>
      </c>
      <c r="BI95" s="82">
        <v>768</v>
      </c>
      <c r="BK95" s="130"/>
    </row>
    <row r="96" spans="1:63" ht="12.75" customHeight="1" x14ac:dyDescent="0.2">
      <c r="A96" s="112" t="s">
        <v>138</v>
      </c>
      <c r="B96" s="81">
        <v>391</v>
      </c>
      <c r="C96" s="66">
        <v>199</v>
      </c>
      <c r="D96" s="66">
        <v>192</v>
      </c>
      <c r="E96" s="66">
        <v>388</v>
      </c>
      <c r="F96" s="66">
        <v>3</v>
      </c>
      <c r="G96" s="66">
        <v>67</v>
      </c>
      <c r="H96" s="66">
        <v>28</v>
      </c>
      <c r="I96" s="66">
        <v>39</v>
      </c>
      <c r="J96" s="81">
        <v>477</v>
      </c>
      <c r="K96" s="66">
        <v>393</v>
      </c>
      <c r="L96" s="66">
        <v>84</v>
      </c>
      <c r="M96" s="66">
        <v>476</v>
      </c>
      <c r="N96" s="66">
        <v>1</v>
      </c>
      <c r="O96" s="66">
        <v>85</v>
      </c>
      <c r="P96" s="66">
        <v>70</v>
      </c>
      <c r="Q96" s="82">
        <v>15</v>
      </c>
      <c r="R96" s="81">
        <v>681</v>
      </c>
      <c r="S96" s="66">
        <v>502</v>
      </c>
      <c r="T96" s="66">
        <v>179</v>
      </c>
      <c r="U96" s="66">
        <v>676</v>
      </c>
      <c r="V96" s="66">
        <v>5</v>
      </c>
      <c r="W96" s="66">
        <v>161</v>
      </c>
      <c r="X96" s="66">
        <v>129</v>
      </c>
      <c r="Y96" s="82">
        <v>32</v>
      </c>
      <c r="AA96" s="112" t="s">
        <v>138</v>
      </c>
      <c r="AB96" s="117">
        <v>7.3801434503586254</v>
      </c>
      <c r="AC96" s="118">
        <v>8.1457224723700374</v>
      </c>
      <c r="AD96" s="118">
        <v>6.7250437828371288</v>
      </c>
      <c r="AE96" s="118">
        <v>7.3694207027540353</v>
      </c>
      <c r="AF96" s="118">
        <v>9.0909090909090917</v>
      </c>
      <c r="AG96" s="118">
        <v>5.8008658008658012</v>
      </c>
      <c r="AH96" s="118">
        <v>5.833333333333333</v>
      </c>
      <c r="AI96" s="118">
        <v>5.7777777777777777</v>
      </c>
      <c r="AJ96" s="117">
        <v>9.0033975084937712</v>
      </c>
      <c r="AK96" s="118">
        <v>16.086778550961935</v>
      </c>
      <c r="AL96" s="118">
        <v>2.9422066549912436</v>
      </c>
      <c r="AM96" s="118">
        <v>9.0408357075023744</v>
      </c>
      <c r="AN96" s="118">
        <v>3.0303030303030303</v>
      </c>
      <c r="AO96" s="118">
        <v>7.3593073593073601</v>
      </c>
      <c r="AP96" s="118">
        <v>14.583333333333334</v>
      </c>
      <c r="AQ96" s="119">
        <v>2.2222222222222223</v>
      </c>
      <c r="AR96" s="117">
        <v>12.853907134767836</v>
      </c>
      <c r="AS96" s="118">
        <v>20.548505935325419</v>
      </c>
      <c r="AT96" s="118">
        <v>6.2697022767075312</v>
      </c>
      <c r="AU96" s="118">
        <v>12.839506172839506</v>
      </c>
      <c r="AV96" s="118">
        <v>15.151515151515152</v>
      </c>
      <c r="AW96" s="118">
        <v>13.939393939393941</v>
      </c>
      <c r="AX96" s="118">
        <v>26.875</v>
      </c>
      <c r="AY96" s="119">
        <v>4.7407407407407405</v>
      </c>
      <c r="AZ96" s="86"/>
      <c r="BA96" s="112" t="s">
        <v>138</v>
      </c>
      <c r="BB96" s="89">
        <v>5298</v>
      </c>
      <c r="BC96" s="66">
        <v>2443</v>
      </c>
      <c r="BD96" s="66">
        <v>2855</v>
      </c>
      <c r="BE96" s="66">
        <v>5265</v>
      </c>
      <c r="BF96" s="82">
        <v>33</v>
      </c>
      <c r="BG96" s="89">
        <v>1155</v>
      </c>
      <c r="BH96" s="66">
        <v>480</v>
      </c>
      <c r="BI96" s="82">
        <v>675</v>
      </c>
      <c r="BK96" s="130"/>
    </row>
    <row r="97" spans="1:63" ht="12.75" customHeight="1" x14ac:dyDescent="0.2">
      <c r="A97" s="112" t="s">
        <v>139</v>
      </c>
      <c r="B97" s="81">
        <v>320</v>
      </c>
      <c r="C97" s="66">
        <v>142</v>
      </c>
      <c r="D97" s="66">
        <v>178</v>
      </c>
      <c r="E97" s="66">
        <v>319</v>
      </c>
      <c r="F97" s="66">
        <v>1</v>
      </c>
      <c r="G97" s="66">
        <v>63</v>
      </c>
      <c r="H97" s="66">
        <v>25</v>
      </c>
      <c r="I97" s="66">
        <v>38</v>
      </c>
      <c r="J97" s="81">
        <v>237</v>
      </c>
      <c r="K97" s="66">
        <v>201</v>
      </c>
      <c r="L97" s="66">
        <v>36</v>
      </c>
      <c r="M97" s="66">
        <v>236</v>
      </c>
      <c r="N97" s="66">
        <v>1</v>
      </c>
      <c r="O97" s="66">
        <v>33</v>
      </c>
      <c r="P97" s="66">
        <v>29</v>
      </c>
      <c r="Q97" s="82">
        <v>4</v>
      </c>
      <c r="R97" s="81">
        <v>563</v>
      </c>
      <c r="S97" s="66">
        <v>421</v>
      </c>
      <c r="T97" s="66">
        <v>142</v>
      </c>
      <c r="U97" s="66">
        <v>562</v>
      </c>
      <c r="V97" s="66">
        <v>1</v>
      </c>
      <c r="W97" s="66">
        <v>140</v>
      </c>
      <c r="X97" s="66">
        <v>105</v>
      </c>
      <c r="Y97" s="82">
        <v>35</v>
      </c>
      <c r="AA97" s="112" t="s">
        <v>139</v>
      </c>
      <c r="AB97" s="117">
        <v>8.3507306889352826</v>
      </c>
      <c r="AC97" s="118">
        <v>8.7762669962917172</v>
      </c>
      <c r="AD97" s="118">
        <v>8.0397470641373072</v>
      </c>
      <c r="AE97" s="118">
        <v>8.3485998429730444</v>
      </c>
      <c r="AF97" s="118">
        <v>9.0909090909090917</v>
      </c>
      <c r="AG97" s="118">
        <v>7.787391841779975</v>
      </c>
      <c r="AH97" s="118">
        <v>7.6219512195121952</v>
      </c>
      <c r="AI97" s="118">
        <v>7.9002079002079011</v>
      </c>
      <c r="AJ97" s="117">
        <v>6.184759916492693</v>
      </c>
      <c r="AK97" s="118">
        <v>12.42274412855377</v>
      </c>
      <c r="AL97" s="118">
        <v>1.6260162601626018</v>
      </c>
      <c r="AM97" s="118">
        <v>6.176393614237111</v>
      </c>
      <c r="AN97" s="118">
        <v>9.0909090909090917</v>
      </c>
      <c r="AO97" s="118">
        <v>4.0791100123609398</v>
      </c>
      <c r="AP97" s="118">
        <v>8.8414634146341466</v>
      </c>
      <c r="AQ97" s="119">
        <v>0.83160083160083165</v>
      </c>
      <c r="AR97" s="117">
        <v>14.69206680584551</v>
      </c>
      <c r="AS97" s="118">
        <v>26.019777503090236</v>
      </c>
      <c r="AT97" s="118">
        <v>6.4137308039747074</v>
      </c>
      <c r="AU97" s="118">
        <v>14.708191572886678</v>
      </c>
      <c r="AV97" s="118">
        <v>9.0909090909090917</v>
      </c>
      <c r="AW97" s="118">
        <v>17.305315203955502</v>
      </c>
      <c r="AX97" s="118">
        <v>32.012195121951223</v>
      </c>
      <c r="AY97" s="119">
        <v>7.2765072765072771</v>
      </c>
      <c r="AZ97" s="86"/>
      <c r="BA97" s="112" t="s">
        <v>139</v>
      </c>
      <c r="BB97" s="89">
        <v>3832</v>
      </c>
      <c r="BC97" s="66">
        <v>1618</v>
      </c>
      <c r="BD97" s="66">
        <v>2214</v>
      </c>
      <c r="BE97" s="66">
        <v>3821</v>
      </c>
      <c r="BF97" s="82">
        <v>11</v>
      </c>
      <c r="BG97" s="89">
        <v>809</v>
      </c>
      <c r="BH97" s="66">
        <v>328</v>
      </c>
      <c r="BI97" s="82">
        <v>481</v>
      </c>
      <c r="BK97" s="130"/>
    </row>
    <row r="98" spans="1:63" ht="12.75" customHeight="1" x14ac:dyDescent="0.2">
      <c r="A98" s="112" t="s">
        <v>140</v>
      </c>
      <c r="B98" s="81">
        <v>463</v>
      </c>
      <c r="C98" s="66">
        <v>193</v>
      </c>
      <c r="D98" s="66">
        <v>270</v>
      </c>
      <c r="E98" s="66">
        <v>463</v>
      </c>
      <c r="F98" s="66">
        <v>0</v>
      </c>
      <c r="G98" s="66">
        <v>88</v>
      </c>
      <c r="H98" s="66">
        <v>33</v>
      </c>
      <c r="I98" s="66">
        <v>55</v>
      </c>
      <c r="J98" s="81">
        <v>314</v>
      </c>
      <c r="K98" s="66">
        <v>277</v>
      </c>
      <c r="L98" s="66">
        <v>37</v>
      </c>
      <c r="M98" s="66">
        <v>312</v>
      </c>
      <c r="N98" s="66">
        <v>2</v>
      </c>
      <c r="O98" s="66">
        <v>60</v>
      </c>
      <c r="P98" s="66">
        <v>57</v>
      </c>
      <c r="Q98" s="82">
        <v>3</v>
      </c>
      <c r="R98" s="81">
        <v>728</v>
      </c>
      <c r="S98" s="66">
        <v>557</v>
      </c>
      <c r="T98" s="66">
        <v>171</v>
      </c>
      <c r="U98" s="66">
        <v>727</v>
      </c>
      <c r="V98" s="66">
        <v>1</v>
      </c>
      <c r="W98" s="66">
        <v>150</v>
      </c>
      <c r="X98" s="66">
        <v>107</v>
      </c>
      <c r="Y98" s="82">
        <v>43</v>
      </c>
      <c r="AA98" s="112" t="s">
        <v>140</v>
      </c>
      <c r="AB98" s="117">
        <v>8.7872461567659901</v>
      </c>
      <c r="AC98" s="118">
        <v>8.4649122807017552</v>
      </c>
      <c r="AD98" s="118">
        <v>9.0331214452994324</v>
      </c>
      <c r="AE98" s="118">
        <v>8.8140110413097279</v>
      </c>
      <c r="AF98" s="118">
        <v>0</v>
      </c>
      <c r="AG98" s="118">
        <v>7.7945084145261285</v>
      </c>
      <c r="AH98" s="118">
        <v>7.2687224669603516</v>
      </c>
      <c r="AI98" s="118">
        <v>8.1481481481481488</v>
      </c>
      <c r="AJ98" s="117">
        <v>5.9593850825583603</v>
      </c>
      <c r="AK98" s="118">
        <v>12.149122807017545</v>
      </c>
      <c r="AL98" s="118">
        <v>1.2378721980595517</v>
      </c>
      <c r="AM98" s="118">
        <v>5.93946316390634</v>
      </c>
      <c r="AN98" s="118">
        <v>12.5</v>
      </c>
      <c r="AO98" s="118">
        <v>5.3144375553587242</v>
      </c>
      <c r="AP98" s="118">
        <v>12.555066079295155</v>
      </c>
      <c r="AQ98" s="119">
        <v>0.44444444444444442</v>
      </c>
      <c r="AR98" s="117">
        <v>13.816663503511103</v>
      </c>
      <c r="AS98" s="118">
        <v>24.42982456140351</v>
      </c>
      <c r="AT98" s="118">
        <v>5.7209769153563066</v>
      </c>
      <c r="AU98" s="118">
        <v>13.839710641538169</v>
      </c>
      <c r="AV98" s="118">
        <v>6.25</v>
      </c>
      <c r="AW98" s="118">
        <v>13.28609388839681</v>
      </c>
      <c r="AX98" s="118">
        <v>23.568281938325992</v>
      </c>
      <c r="AY98" s="119">
        <v>6.3703703703703702</v>
      </c>
      <c r="AZ98" s="86"/>
      <c r="BA98" s="112" t="s">
        <v>140</v>
      </c>
      <c r="BB98" s="89">
        <v>5269</v>
      </c>
      <c r="BC98" s="66">
        <v>2280</v>
      </c>
      <c r="BD98" s="66">
        <v>2989</v>
      </c>
      <c r="BE98" s="66">
        <v>5253</v>
      </c>
      <c r="BF98" s="82">
        <v>16</v>
      </c>
      <c r="BG98" s="89">
        <v>1129</v>
      </c>
      <c r="BH98" s="66">
        <v>454</v>
      </c>
      <c r="BI98" s="82">
        <v>675</v>
      </c>
      <c r="BK98" s="130"/>
    </row>
    <row r="99" spans="1:63" ht="12.75" customHeight="1" x14ac:dyDescent="0.2">
      <c r="A99" s="112" t="s">
        <v>141</v>
      </c>
      <c r="B99" s="81">
        <v>728</v>
      </c>
      <c r="C99" s="66">
        <v>335</v>
      </c>
      <c r="D99" s="66">
        <v>393</v>
      </c>
      <c r="E99" s="66">
        <v>724</v>
      </c>
      <c r="F99" s="66">
        <v>4</v>
      </c>
      <c r="G99" s="66">
        <v>126</v>
      </c>
      <c r="H99" s="66">
        <v>48</v>
      </c>
      <c r="I99" s="66">
        <v>78</v>
      </c>
      <c r="J99" s="81">
        <v>609</v>
      </c>
      <c r="K99" s="66">
        <v>496</v>
      </c>
      <c r="L99" s="66">
        <v>113</v>
      </c>
      <c r="M99" s="66">
        <v>594</v>
      </c>
      <c r="N99" s="66">
        <v>15</v>
      </c>
      <c r="O99" s="66">
        <v>94</v>
      </c>
      <c r="P99" s="66">
        <v>83</v>
      </c>
      <c r="Q99" s="82">
        <v>11</v>
      </c>
      <c r="R99" s="81">
        <v>1194</v>
      </c>
      <c r="S99" s="66">
        <v>861</v>
      </c>
      <c r="T99" s="66">
        <v>333</v>
      </c>
      <c r="U99" s="66">
        <v>1182</v>
      </c>
      <c r="V99" s="66">
        <v>12</v>
      </c>
      <c r="W99" s="66">
        <v>266</v>
      </c>
      <c r="X99" s="66">
        <v>194</v>
      </c>
      <c r="Y99" s="82">
        <v>72</v>
      </c>
      <c r="AA99" s="112" t="s">
        <v>141</v>
      </c>
      <c r="AB99" s="117">
        <v>8.8478366553232863</v>
      </c>
      <c r="AC99" s="118">
        <v>8.9596148702861722</v>
      </c>
      <c r="AD99" s="118">
        <v>8.7547337937179766</v>
      </c>
      <c r="AE99" s="118">
        <v>8.911866075824717</v>
      </c>
      <c r="AF99" s="118">
        <v>3.8461538461538463</v>
      </c>
      <c r="AG99" s="118">
        <v>7.274826789838337</v>
      </c>
      <c r="AH99" s="118">
        <v>6.4171122994652414</v>
      </c>
      <c r="AI99" s="118">
        <v>7.9268292682926829</v>
      </c>
      <c r="AJ99" s="117">
        <v>7.4015556635877484</v>
      </c>
      <c r="AK99" s="118">
        <v>13.265579031826691</v>
      </c>
      <c r="AL99" s="118">
        <v>2.5172644241479172</v>
      </c>
      <c r="AM99" s="118">
        <v>7.3116691285081234</v>
      </c>
      <c r="AN99" s="118">
        <v>14.423076923076922</v>
      </c>
      <c r="AO99" s="118">
        <v>5.4272517321016167</v>
      </c>
      <c r="AP99" s="118">
        <v>11.096256684491978</v>
      </c>
      <c r="AQ99" s="119">
        <v>1.1178861788617886</v>
      </c>
      <c r="AR99" s="117">
        <v>14.511424404472534</v>
      </c>
      <c r="AS99" s="118">
        <v>23.027547472586253</v>
      </c>
      <c r="AT99" s="118">
        <v>7.418133214524393</v>
      </c>
      <c r="AU99" s="118">
        <v>14.549483013293942</v>
      </c>
      <c r="AV99" s="118">
        <v>11.538461538461538</v>
      </c>
      <c r="AW99" s="118">
        <v>15.35796766743649</v>
      </c>
      <c r="AX99" s="118">
        <v>25.935828877005346</v>
      </c>
      <c r="AY99" s="119">
        <v>7.3170731707317067</v>
      </c>
      <c r="AZ99" s="86"/>
      <c r="BA99" s="112" t="s">
        <v>141</v>
      </c>
      <c r="BB99" s="89">
        <v>8228</v>
      </c>
      <c r="BC99" s="66">
        <v>3739</v>
      </c>
      <c r="BD99" s="66">
        <v>4489</v>
      </c>
      <c r="BE99" s="66">
        <v>8124</v>
      </c>
      <c r="BF99" s="82">
        <v>104</v>
      </c>
      <c r="BG99" s="89">
        <v>1732</v>
      </c>
      <c r="BH99" s="66">
        <v>748</v>
      </c>
      <c r="BI99" s="82">
        <v>984</v>
      </c>
      <c r="BK99" s="130"/>
    </row>
    <row r="100" spans="1:63" ht="12.75" customHeight="1" x14ac:dyDescent="0.2">
      <c r="A100" s="113" t="s">
        <v>156</v>
      </c>
      <c r="B100" s="83">
        <v>0</v>
      </c>
      <c r="C100" s="70">
        <v>0</v>
      </c>
      <c r="D100" s="70">
        <v>0</v>
      </c>
      <c r="E100" s="70">
        <v>0</v>
      </c>
      <c r="F100" s="70">
        <v>0</v>
      </c>
      <c r="G100" s="70">
        <v>0</v>
      </c>
      <c r="H100" s="70">
        <v>0</v>
      </c>
      <c r="I100" s="70">
        <v>0</v>
      </c>
      <c r="J100" s="83">
        <v>0</v>
      </c>
      <c r="K100" s="70">
        <v>0</v>
      </c>
      <c r="L100" s="70">
        <v>0</v>
      </c>
      <c r="M100" s="70">
        <v>0</v>
      </c>
      <c r="N100" s="70">
        <v>0</v>
      </c>
      <c r="O100" s="70">
        <v>0</v>
      </c>
      <c r="P100" s="70">
        <v>0</v>
      </c>
      <c r="Q100" s="84">
        <v>0</v>
      </c>
      <c r="R100" s="83">
        <v>0</v>
      </c>
      <c r="S100" s="70">
        <v>0</v>
      </c>
      <c r="T100" s="70">
        <v>0</v>
      </c>
      <c r="U100" s="70">
        <v>0</v>
      </c>
      <c r="V100" s="70">
        <v>0</v>
      </c>
      <c r="W100" s="70">
        <v>0</v>
      </c>
      <c r="X100" s="70">
        <v>0</v>
      </c>
      <c r="Y100" s="84">
        <v>0</v>
      </c>
      <c r="Z100" s="94"/>
      <c r="AA100" s="113" t="s">
        <v>156</v>
      </c>
      <c r="AB100" s="120" t="s">
        <v>50</v>
      </c>
      <c r="AC100" s="121" t="s">
        <v>50</v>
      </c>
      <c r="AD100" s="121" t="s">
        <v>50</v>
      </c>
      <c r="AE100" s="121" t="s">
        <v>50</v>
      </c>
      <c r="AF100" s="121" t="s">
        <v>50</v>
      </c>
      <c r="AG100" s="121" t="s">
        <v>50</v>
      </c>
      <c r="AH100" s="121" t="s">
        <v>50</v>
      </c>
      <c r="AI100" s="121" t="s">
        <v>50</v>
      </c>
      <c r="AJ100" s="120" t="s">
        <v>50</v>
      </c>
      <c r="AK100" s="121" t="s">
        <v>50</v>
      </c>
      <c r="AL100" s="121" t="s">
        <v>50</v>
      </c>
      <c r="AM100" s="121" t="s">
        <v>50</v>
      </c>
      <c r="AN100" s="121" t="s">
        <v>50</v>
      </c>
      <c r="AO100" s="121" t="s">
        <v>50</v>
      </c>
      <c r="AP100" s="121" t="s">
        <v>50</v>
      </c>
      <c r="AQ100" s="122" t="s">
        <v>50</v>
      </c>
      <c r="AR100" s="120" t="s">
        <v>50</v>
      </c>
      <c r="AS100" s="121" t="s">
        <v>50</v>
      </c>
      <c r="AT100" s="121" t="s">
        <v>50</v>
      </c>
      <c r="AU100" s="121" t="s">
        <v>50</v>
      </c>
      <c r="AV100" s="121" t="s">
        <v>50</v>
      </c>
      <c r="AW100" s="121" t="s">
        <v>50</v>
      </c>
      <c r="AX100" s="121" t="s">
        <v>50</v>
      </c>
      <c r="AY100" s="122" t="s">
        <v>50</v>
      </c>
      <c r="AZ100" s="87"/>
      <c r="BA100" s="113" t="s">
        <v>156</v>
      </c>
      <c r="BB100" s="90">
        <v>0</v>
      </c>
      <c r="BC100" s="70">
        <v>0</v>
      </c>
      <c r="BD100" s="70">
        <v>0</v>
      </c>
      <c r="BE100" s="70">
        <v>0</v>
      </c>
      <c r="BF100" s="84">
        <v>0</v>
      </c>
      <c r="BG100" s="90">
        <v>0</v>
      </c>
      <c r="BH100" s="70">
        <v>0</v>
      </c>
      <c r="BI100" s="84">
        <v>0</v>
      </c>
      <c r="BJ100" s="94"/>
    </row>
    <row r="101" spans="1:63" ht="12.75" customHeight="1" x14ac:dyDescent="0.2">
      <c r="A101" s="113" t="s">
        <v>155</v>
      </c>
      <c r="B101" s="83">
        <v>5125</v>
      </c>
      <c r="C101" s="70">
        <v>2287</v>
      </c>
      <c r="D101" s="70">
        <v>2838</v>
      </c>
      <c r="E101" s="70">
        <v>7</v>
      </c>
      <c r="F101" s="70">
        <v>5118</v>
      </c>
      <c r="G101" s="70">
        <v>949</v>
      </c>
      <c r="H101" s="70">
        <v>394</v>
      </c>
      <c r="I101" s="70">
        <v>555</v>
      </c>
      <c r="J101" s="83">
        <v>7447</v>
      </c>
      <c r="K101" s="70">
        <v>5708</v>
      </c>
      <c r="L101" s="70">
        <v>1739</v>
      </c>
      <c r="M101" s="70">
        <v>20</v>
      </c>
      <c r="N101" s="70">
        <v>7427</v>
      </c>
      <c r="O101" s="70">
        <v>1057</v>
      </c>
      <c r="P101" s="70">
        <v>775</v>
      </c>
      <c r="Q101" s="84">
        <v>282</v>
      </c>
      <c r="R101" s="83">
        <v>5414</v>
      </c>
      <c r="S101" s="70">
        <v>3442</v>
      </c>
      <c r="T101" s="70">
        <v>1972</v>
      </c>
      <c r="U101" s="70">
        <v>26</v>
      </c>
      <c r="V101" s="70">
        <v>5388</v>
      </c>
      <c r="W101" s="70">
        <v>1119</v>
      </c>
      <c r="X101" s="70">
        <v>679</v>
      </c>
      <c r="Y101" s="84">
        <v>440</v>
      </c>
      <c r="AA101" s="113" t="s">
        <v>155</v>
      </c>
      <c r="AB101" s="120">
        <v>10.069157923690518</v>
      </c>
      <c r="AC101" s="121">
        <v>9.1784725287956022</v>
      </c>
      <c r="AD101" s="121">
        <v>10.92336707594011</v>
      </c>
      <c r="AE101" s="121">
        <v>2.2082018927444795</v>
      </c>
      <c r="AF101" s="121">
        <v>10.117623801522191</v>
      </c>
      <c r="AG101" s="121">
        <v>10.705019740552736</v>
      </c>
      <c r="AH101" s="121">
        <v>9.8895582329317264</v>
      </c>
      <c r="AI101" s="121">
        <v>11.370620774431469</v>
      </c>
      <c r="AJ101" s="120">
        <v>14.631223230775275</v>
      </c>
      <c r="AK101" s="121">
        <v>22.908054741742585</v>
      </c>
      <c r="AL101" s="121">
        <v>6.693352834763866</v>
      </c>
      <c r="AM101" s="121">
        <v>6.309148264984227</v>
      </c>
      <c r="AN101" s="121">
        <v>14.682218048828705</v>
      </c>
      <c r="AO101" s="121">
        <v>11.923293852227863</v>
      </c>
      <c r="AP101" s="121">
        <v>19.45281124497992</v>
      </c>
      <c r="AQ101" s="122">
        <v>5.7775046097111247</v>
      </c>
      <c r="AR101" s="120">
        <v>10.636960194899602</v>
      </c>
      <c r="AS101" s="121">
        <v>13.813862021912751</v>
      </c>
      <c r="AT101" s="121">
        <v>7.5901620414918591</v>
      </c>
      <c r="AU101" s="121">
        <v>8.2018927444794958</v>
      </c>
      <c r="AV101" s="121">
        <v>10.651378867253138</v>
      </c>
      <c r="AW101" s="121">
        <v>12.622673434856177</v>
      </c>
      <c r="AX101" s="121">
        <v>17.043172690763054</v>
      </c>
      <c r="AY101" s="122">
        <v>9.0145461995492724</v>
      </c>
      <c r="AZ101" s="87"/>
      <c r="BA101" s="113" t="s">
        <v>155</v>
      </c>
      <c r="BB101" s="90">
        <v>50898</v>
      </c>
      <c r="BC101" s="70">
        <v>24917</v>
      </c>
      <c r="BD101" s="70">
        <v>25981</v>
      </c>
      <c r="BE101" s="70">
        <v>317</v>
      </c>
      <c r="BF101" s="84">
        <v>50585</v>
      </c>
      <c r="BG101" s="90">
        <v>8865</v>
      </c>
      <c r="BH101" s="70">
        <v>3984</v>
      </c>
      <c r="BI101" s="84">
        <v>4881</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23809</v>
      </c>
      <c r="C103" s="125">
        <v>10507</v>
      </c>
      <c r="D103" s="125">
        <v>13302</v>
      </c>
      <c r="E103" s="125">
        <v>18414</v>
      </c>
      <c r="F103" s="125">
        <v>5396</v>
      </c>
      <c r="G103" s="125">
        <v>5015</v>
      </c>
      <c r="H103" s="125">
        <v>1959</v>
      </c>
      <c r="I103" s="125">
        <v>3056</v>
      </c>
      <c r="J103" s="124">
        <v>24515</v>
      </c>
      <c r="K103" s="125">
        <v>20117</v>
      </c>
      <c r="L103" s="125">
        <v>4398</v>
      </c>
      <c r="M103" s="125">
        <v>16540</v>
      </c>
      <c r="N103" s="125">
        <v>7975</v>
      </c>
      <c r="O103" s="125">
        <v>3947</v>
      </c>
      <c r="P103" s="125">
        <v>3216</v>
      </c>
      <c r="Q103" s="126">
        <v>731</v>
      </c>
      <c r="R103" s="124">
        <v>36669</v>
      </c>
      <c r="S103" s="125">
        <v>26440</v>
      </c>
      <c r="T103" s="125">
        <v>10229</v>
      </c>
      <c r="U103" s="125">
        <v>30922</v>
      </c>
      <c r="V103" s="125">
        <v>5748</v>
      </c>
      <c r="W103" s="125">
        <v>8131</v>
      </c>
      <c r="X103" s="125">
        <v>5691</v>
      </c>
      <c r="Y103" s="126">
        <v>2440</v>
      </c>
      <c r="AA103" s="123" t="s">
        <v>171</v>
      </c>
      <c r="AB103" s="131">
        <v>7.7141653706583728</v>
      </c>
      <c r="AC103" s="132">
        <v>7.6302450218587961</v>
      </c>
      <c r="AD103" s="132">
        <v>7.7817688284641209</v>
      </c>
      <c r="AE103" s="132">
        <v>7.273459811112823</v>
      </c>
      <c r="AF103" s="132">
        <v>9.7237489413079121</v>
      </c>
      <c r="AG103" s="132">
        <v>7.9321143869416675</v>
      </c>
      <c r="AH103" s="132">
        <v>7.5572872463544476</v>
      </c>
      <c r="AI103" s="132">
        <v>8.1925902096402332</v>
      </c>
      <c r="AJ103" s="131">
        <v>7.942910834629342</v>
      </c>
      <c r="AK103" s="132">
        <v>14.609083382957399</v>
      </c>
      <c r="AL103" s="132">
        <v>2.5728626753559771</v>
      </c>
      <c r="AM103" s="132">
        <v>6.5332369542633915</v>
      </c>
      <c r="AN103" s="132">
        <v>14.371181950876688</v>
      </c>
      <c r="AO103" s="132">
        <v>6.2428824497026447</v>
      </c>
      <c r="AP103" s="132">
        <v>12.406450119589538</v>
      </c>
      <c r="AQ103" s="133">
        <v>1.9596804460886816</v>
      </c>
      <c r="AR103" s="131">
        <v>11.880832037325039</v>
      </c>
      <c r="AS103" s="132">
        <v>19.200883066331645</v>
      </c>
      <c r="AT103" s="132">
        <v>5.9840409973206654</v>
      </c>
      <c r="AU103" s="132">
        <v>12.214072134203905</v>
      </c>
      <c r="AV103" s="132">
        <v>10.358063179139711</v>
      </c>
      <c r="AW103" s="132">
        <v>12.860622548399341</v>
      </c>
      <c r="AX103" s="132">
        <v>21.95432451199753</v>
      </c>
      <c r="AY103" s="133">
        <v>6.5412042249745328</v>
      </c>
      <c r="AZ103" s="87"/>
      <c r="BA103" s="123" t="s">
        <v>171</v>
      </c>
      <c r="BB103" s="128">
        <v>308640</v>
      </c>
      <c r="BC103" s="125">
        <v>137702</v>
      </c>
      <c r="BD103" s="125">
        <v>170938</v>
      </c>
      <c r="BE103" s="125">
        <v>253167</v>
      </c>
      <c r="BF103" s="126">
        <v>55493</v>
      </c>
      <c r="BG103" s="128">
        <v>63224</v>
      </c>
      <c r="BH103" s="125">
        <v>25922</v>
      </c>
      <c r="BI103" s="126">
        <v>37302</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295</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296</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297</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298</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18317</v>
      </c>
      <c r="C9" s="55">
        <v>7914</v>
      </c>
      <c r="D9" s="55">
        <v>10403</v>
      </c>
      <c r="E9" s="55">
        <v>18062</v>
      </c>
      <c r="F9" s="55">
        <v>255</v>
      </c>
      <c r="G9" s="55">
        <v>3469</v>
      </c>
      <c r="H9" s="55">
        <v>1302</v>
      </c>
      <c r="I9" s="55">
        <v>2167</v>
      </c>
      <c r="J9" s="79">
        <v>16349</v>
      </c>
      <c r="K9" s="55">
        <v>13855</v>
      </c>
      <c r="L9" s="55">
        <v>2494</v>
      </c>
      <c r="M9" s="55">
        <v>15878</v>
      </c>
      <c r="N9" s="55">
        <v>471</v>
      </c>
      <c r="O9" s="55">
        <v>2619</v>
      </c>
      <c r="P9" s="55">
        <v>2232</v>
      </c>
      <c r="Q9" s="80">
        <v>387</v>
      </c>
      <c r="R9" s="79">
        <v>31491</v>
      </c>
      <c r="S9" s="55">
        <v>22960</v>
      </c>
      <c r="T9" s="55">
        <v>8531</v>
      </c>
      <c r="U9" s="55">
        <v>31150</v>
      </c>
      <c r="V9" s="55">
        <v>344</v>
      </c>
      <c r="W9" s="55">
        <v>7400</v>
      </c>
      <c r="X9" s="55">
        <v>5129</v>
      </c>
      <c r="Y9" s="80">
        <v>2271</v>
      </c>
      <c r="Z9" s="92"/>
      <c r="AA9" s="110" t="s">
        <v>51</v>
      </c>
      <c r="AB9" s="114">
        <v>7.2162186651748605</v>
      </c>
      <c r="AC9" s="115">
        <v>7.1520880590675349</v>
      </c>
      <c r="AD9" s="115">
        <v>7.2657810557487874</v>
      </c>
      <c r="AE9" s="115">
        <v>7.2441563858630262</v>
      </c>
      <c r="AF9" s="115">
        <v>5.6528485923298604</v>
      </c>
      <c r="AG9" s="115">
        <v>6.8497748992970537</v>
      </c>
      <c r="AH9" s="115">
        <v>6.3761018609206657</v>
      </c>
      <c r="AI9" s="115">
        <v>7.1697988353626254</v>
      </c>
      <c r="AJ9" s="114">
        <v>6.4408996537065999</v>
      </c>
      <c r="AK9" s="115">
        <v>12.521124596712244</v>
      </c>
      <c r="AL9" s="115">
        <v>1.7418877201804746</v>
      </c>
      <c r="AM9" s="115">
        <v>6.3682158728121534</v>
      </c>
      <c r="AN9" s="115">
        <v>10.441143870538683</v>
      </c>
      <c r="AO9" s="115">
        <v>5.1713924650501539</v>
      </c>
      <c r="AP9" s="115">
        <v>10.930460333006856</v>
      </c>
      <c r="AQ9" s="116">
        <v>1.2804393859184753</v>
      </c>
      <c r="AR9" s="114">
        <v>12.406286072229159</v>
      </c>
      <c r="AS9" s="115">
        <v>20.74955039628388</v>
      </c>
      <c r="AT9" s="115">
        <v>5.95831761862856</v>
      </c>
      <c r="AU9" s="115">
        <v>12.4933823175525</v>
      </c>
      <c r="AV9" s="115">
        <v>7.6258035912214588</v>
      </c>
      <c r="AW9" s="115">
        <v>14.611800015796542</v>
      </c>
      <c r="AX9" s="115">
        <v>25.117531831537711</v>
      </c>
      <c r="AY9" s="116">
        <v>7.513896241397565</v>
      </c>
      <c r="AZ9" s="85"/>
      <c r="BA9" s="110" t="s">
        <v>51</v>
      </c>
      <c r="BB9" s="88">
        <v>253831</v>
      </c>
      <c r="BC9" s="55">
        <v>110653</v>
      </c>
      <c r="BD9" s="55">
        <v>143178</v>
      </c>
      <c r="BE9" s="55">
        <v>249332</v>
      </c>
      <c r="BF9" s="80">
        <v>4511</v>
      </c>
      <c r="BG9" s="88">
        <v>50644</v>
      </c>
      <c r="BH9" s="55">
        <v>20420</v>
      </c>
      <c r="BI9" s="80">
        <v>30224</v>
      </c>
      <c r="BJ9" s="92"/>
      <c r="BK9" s="129"/>
      <c r="BL9" s="92"/>
    </row>
    <row r="10" spans="1:64" s="15" customFormat="1" ht="12.75" customHeight="1" x14ac:dyDescent="0.2">
      <c r="A10" s="111" t="s">
        <v>52</v>
      </c>
      <c r="B10" s="79">
        <v>2917</v>
      </c>
      <c r="C10" s="55">
        <v>1277</v>
      </c>
      <c r="D10" s="55">
        <v>1640</v>
      </c>
      <c r="E10" s="55">
        <v>2776</v>
      </c>
      <c r="F10" s="55">
        <v>141</v>
      </c>
      <c r="G10" s="55">
        <v>544</v>
      </c>
      <c r="H10" s="55">
        <v>218</v>
      </c>
      <c r="I10" s="55">
        <v>326</v>
      </c>
      <c r="J10" s="79">
        <v>2644</v>
      </c>
      <c r="K10" s="55">
        <v>2204</v>
      </c>
      <c r="L10" s="55">
        <v>440</v>
      </c>
      <c r="M10" s="55">
        <v>2363</v>
      </c>
      <c r="N10" s="55">
        <v>281</v>
      </c>
      <c r="O10" s="55">
        <v>426</v>
      </c>
      <c r="P10" s="55">
        <v>358</v>
      </c>
      <c r="Q10" s="80">
        <v>68</v>
      </c>
      <c r="R10" s="79">
        <v>3249</v>
      </c>
      <c r="S10" s="55">
        <v>2172</v>
      </c>
      <c r="T10" s="55">
        <v>1077</v>
      </c>
      <c r="U10" s="55">
        <v>3113</v>
      </c>
      <c r="V10" s="55">
        <v>137</v>
      </c>
      <c r="W10" s="55">
        <v>692</v>
      </c>
      <c r="X10" s="55">
        <v>459</v>
      </c>
      <c r="Y10" s="80">
        <v>233</v>
      </c>
      <c r="AA10" s="111" t="s">
        <v>52</v>
      </c>
      <c r="AB10" s="114">
        <v>8.0575658803381032</v>
      </c>
      <c r="AC10" s="115">
        <v>7.6623064922596908</v>
      </c>
      <c r="AD10" s="115">
        <v>8.3947583947583944</v>
      </c>
      <c r="AE10" s="115">
        <v>8.2115600780926457</v>
      </c>
      <c r="AF10" s="115">
        <v>5.875</v>
      </c>
      <c r="AG10" s="115">
        <v>8.1816814558580244</v>
      </c>
      <c r="AH10" s="115">
        <v>7.5043029259896725</v>
      </c>
      <c r="AI10" s="115">
        <v>8.7072649572649574</v>
      </c>
      <c r="AJ10" s="114">
        <v>7.3034638970222634</v>
      </c>
      <c r="AK10" s="115">
        <v>13.224528981159247</v>
      </c>
      <c r="AL10" s="115">
        <v>2.2522522522522523</v>
      </c>
      <c r="AM10" s="115">
        <v>6.9898834526415428</v>
      </c>
      <c r="AN10" s="115">
        <v>11.708333333333334</v>
      </c>
      <c r="AO10" s="115">
        <v>6.4069784930064673</v>
      </c>
      <c r="AP10" s="115">
        <v>12.323580034423408</v>
      </c>
      <c r="AQ10" s="116">
        <v>1.8162393162393164</v>
      </c>
      <c r="AR10" s="114">
        <v>8.9746422849566319</v>
      </c>
      <c r="AS10" s="115">
        <v>13.032521300852034</v>
      </c>
      <c r="AT10" s="115">
        <v>5.5128992628992632</v>
      </c>
      <c r="AU10" s="115">
        <v>9.2084245400224809</v>
      </c>
      <c r="AV10" s="115">
        <v>5.708333333333333</v>
      </c>
      <c r="AW10" s="115">
        <v>10.407580087231162</v>
      </c>
      <c r="AX10" s="115">
        <v>15.800344234079175</v>
      </c>
      <c r="AY10" s="116">
        <v>6.2232905982905979</v>
      </c>
      <c r="AZ10" s="85"/>
      <c r="BA10" s="111" t="s">
        <v>52</v>
      </c>
      <c r="BB10" s="88">
        <v>36202</v>
      </c>
      <c r="BC10" s="55">
        <v>16666</v>
      </c>
      <c r="BD10" s="55">
        <v>19536</v>
      </c>
      <c r="BE10" s="55">
        <v>33806</v>
      </c>
      <c r="BF10" s="80">
        <v>2400</v>
      </c>
      <c r="BG10" s="88">
        <v>6649</v>
      </c>
      <c r="BH10" s="55">
        <v>2905</v>
      </c>
      <c r="BI10" s="80">
        <v>3744</v>
      </c>
      <c r="BK10" s="130"/>
    </row>
    <row r="11" spans="1:64" s="15" customFormat="1" ht="12.75" customHeight="1" x14ac:dyDescent="0.2">
      <c r="A11" s="111" t="s">
        <v>53</v>
      </c>
      <c r="B11" s="79">
        <v>2381</v>
      </c>
      <c r="C11" s="55">
        <v>1023</v>
      </c>
      <c r="D11" s="55">
        <v>1358</v>
      </c>
      <c r="E11" s="55">
        <v>2358</v>
      </c>
      <c r="F11" s="55">
        <v>23</v>
      </c>
      <c r="G11" s="55">
        <v>446</v>
      </c>
      <c r="H11" s="55">
        <v>157</v>
      </c>
      <c r="I11" s="55">
        <v>289</v>
      </c>
      <c r="J11" s="79">
        <v>2094</v>
      </c>
      <c r="K11" s="55">
        <v>1808</v>
      </c>
      <c r="L11" s="55">
        <v>286</v>
      </c>
      <c r="M11" s="55">
        <v>2048</v>
      </c>
      <c r="N11" s="55">
        <v>46</v>
      </c>
      <c r="O11" s="55">
        <v>311</v>
      </c>
      <c r="P11" s="55">
        <v>268</v>
      </c>
      <c r="Q11" s="80">
        <v>43</v>
      </c>
      <c r="R11" s="79">
        <v>3361</v>
      </c>
      <c r="S11" s="55">
        <v>2387</v>
      </c>
      <c r="T11" s="55">
        <v>974</v>
      </c>
      <c r="U11" s="55">
        <v>3310</v>
      </c>
      <c r="V11" s="55">
        <v>51</v>
      </c>
      <c r="W11" s="55">
        <v>716</v>
      </c>
      <c r="X11" s="55">
        <v>507</v>
      </c>
      <c r="Y11" s="80">
        <v>209</v>
      </c>
      <c r="AA11" s="111" t="s">
        <v>53</v>
      </c>
      <c r="AB11" s="114">
        <v>7.2042360060514374</v>
      </c>
      <c r="AC11" s="115">
        <v>7.1814671814671813</v>
      </c>
      <c r="AD11" s="115">
        <v>7.2214836479659663</v>
      </c>
      <c r="AE11" s="115">
        <v>7.2522605646798297</v>
      </c>
      <c r="AF11" s="115">
        <v>4.2830540037243949</v>
      </c>
      <c r="AG11" s="115">
        <v>7.1566110397946083</v>
      </c>
      <c r="AH11" s="115">
        <v>6.4029363784665572</v>
      </c>
      <c r="AI11" s="115">
        <v>7.6455026455026456</v>
      </c>
      <c r="AJ11" s="114">
        <v>6.3358547655068085</v>
      </c>
      <c r="AK11" s="115">
        <v>12.692172692172694</v>
      </c>
      <c r="AL11" s="115">
        <v>1.5208721084817867</v>
      </c>
      <c r="AM11" s="115">
        <v>6.2988251214861286</v>
      </c>
      <c r="AN11" s="115">
        <v>8.5661080074487899</v>
      </c>
      <c r="AO11" s="115">
        <v>4.990372272143774</v>
      </c>
      <c r="AP11" s="115">
        <v>10.929853181076671</v>
      </c>
      <c r="AQ11" s="116">
        <v>1.1375661375661377</v>
      </c>
      <c r="AR11" s="114">
        <v>10.169440242057489</v>
      </c>
      <c r="AS11" s="115">
        <v>16.756756756756758</v>
      </c>
      <c r="AT11" s="115">
        <v>5.1794735442701416</v>
      </c>
      <c r="AU11" s="115">
        <v>10.180230054745648</v>
      </c>
      <c r="AV11" s="115">
        <v>9.4972067039106136</v>
      </c>
      <c r="AW11" s="115">
        <v>11.489088575096277</v>
      </c>
      <c r="AX11" s="115">
        <v>20.676998368678628</v>
      </c>
      <c r="AY11" s="116">
        <v>5.5291005291005293</v>
      </c>
      <c r="AZ11" s="85"/>
      <c r="BA11" s="111" t="s">
        <v>53</v>
      </c>
      <c r="BB11" s="88">
        <v>33050</v>
      </c>
      <c r="BC11" s="55">
        <v>14245</v>
      </c>
      <c r="BD11" s="55">
        <v>18805</v>
      </c>
      <c r="BE11" s="55">
        <v>32514</v>
      </c>
      <c r="BF11" s="80">
        <v>537</v>
      </c>
      <c r="BG11" s="88">
        <v>6232</v>
      </c>
      <c r="BH11" s="55">
        <v>2452</v>
      </c>
      <c r="BI11" s="80">
        <v>3780</v>
      </c>
      <c r="BK11" s="130"/>
    </row>
    <row r="12" spans="1:64" s="15" customFormat="1" ht="12.75" customHeight="1" x14ac:dyDescent="0.2">
      <c r="A12" s="112" t="s">
        <v>54</v>
      </c>
      <c r="B12" s="81">
        <v>139</v>
      </c>
      <c r="C12" s="66">
        <v>54</v>
      </c>
      <c r="D12" s="66">
        <v>85</v>
      </c>
      <c r="E12" s="66">
        <v>138</v>
      </c>
      <c r="F12" s="66">
        <v>1</v>
      </c>
      <c r="G12" s="66">
        <v>25</v>
      </c>
      <c r="H12" s="66">
        <v>11</v>
      </c>
      <c r="I12" s="66">
        <v>14</v>
      </c>
      <c r="J12" s="81">
        <v>133</v>
      </c>
      <c r="K12" s="66">
        <v>120</v>
      </c>
      <c r="L12" s="66">
        <v>13</v>
      </c>
      <c r="M12" s="66">
        <v>132</v>
      </c>
      <c r="N12" s="66">
        <v>1</v>
      </c>
      <c r="O12" s="66">
        <v>24</v>
      </c>
      <c r="P12" s="66">
        <v>21</v>
      </c>
      <c r="Q12" s="82">
        <v>3</v>
      </c>
      <c r="R12" s="81">
        <v>253</v>
      </c>
      <c r="S12" s="66">
        <v>190</v>
      </c>
      <c r="T12" s="66">
        <v>63</v>
      </c>
      <c r="U12" s="66">
        <v>252</v>
      </c>
      <c r="V12" s="66">
        <v>1</v>
      </c>
      <c r="W12" s="66">
        <v>75</v>
      </c>
      <c r="X12" s="66">
        <v>58</v>
      </c>
      <c r="Y12" s="82">
        <v>17</v>
      </c>
      <c r="AA12" s="112" t="s">
        <v>54</v>
      </c>
      <c r="AB12" s="117">
        <v>5.9862187769164512</v>
      </c>
      <c r="AC12" s="118">
        <v>5.6485355648535567</v>
      </c>
      <c r="AD12" s="118">
        <v>6.2225475841874083</v>
      </c>
      <c r="AE12" s="118">
        <v>5.9843885516045106</v>
      </c>
      <c r="AF12" s="118">
        <v>6.25</v>
      </c>
      <c r="AG12" s="118">
        <v>4.9407114624505928</v>
      </c>
      <c r="AH12" s="118">
        <v>5.1886792452830193</v>
      </c>
      <c r="AI12" s="118">
        <v>4.7619047619047619</v>
      </c>
      <c r="AJ12" s="117">
        <v>5.7278208440999139</v>
      </c>
      <c r="AK12" s="118">
        <v>12.552301255230125</v>
      </c>
      <c r="AL12" s="118">
        <v>0.95168374816983903</v>
      </c>
      <c r="AM12" s="118">
        <v>5.7241977450130088</v>
      </c>
      <c r="AN12" s="118">
        <v>6.25</v>
      </c>
      <c r="AO12" s="118">
        <v>4.7430830039525684</v>
      </c>
      <c r="AP12" s="118">
        <v>9.9056603773584904</v>
      </c>
      <c r="AQ12" s="119">
        <v>1.0204081632653061</v>
      </c>
      <c r="AR12" s="117">
        <v>10.895779500430663</v>
      </c>
      <c r="AS12" s="118">
        <v>19.874476987447697</v>
      </c>
      <c r="AT12" s="118">
        <v>4.6120058565153732</v>
      </c>
      <c r="AU12" s="118">
        <v>10.928013876843018</v>
      </c>
      <c r="AV12" s="118">
        <v>6.25</v>
      </c>
      <c r="AW12" s="118">
        <v>14.822134387351779</v>
      </c>
      <c r="AX12" s="118">
        <v>27.358490566037734</v>
      </c>
      <c r="AY12" s="119">
        <v>5.7823129251700678</v>
      </c>
      <c r="AZ12" s="86"/>
      <c r="BA12" s="112" t="s">
        <v>54</v>
      </c>
      <c r="BB12" s="89">
        <v>2322</v>
      </c>
      <c r="BC12" s="66">
        <v>956</v>
      </c>
      <c r="BD12" s="66">
        <v>1366</v>
      </c>
      <c r="BE12" s="66">
        <v>2306</v>
      </c>
      <c r="BF12" s="82">
        <v>16</v>
      </c>
      <c r="BG12" s="89">
        <v>506</v>
      </c>
      <c r="BH12" s="66">
        <v>212</v>
      </c>
      <c r="BI12" s="82">
        <v>294</v>
      </c>
      <c r="BK12" s="130"/>
    </row>
    <row r="13" spans="1:64" s="15" customFormat="1" ht="12.75" customHeight="1" x14ac:dyDescent="0.2">
      <c r="A13" s="112" t="s">
        <v>55</v>
      </c>
      <c r="B13" s="81">
        <v>154</v>
      </c>
      <c r="C13" s="66">
        <v>65</v>
      </c>
      <c r="D13" s="66">
        <v>89</v>
      </c>
      <c r="E13" s="66">
        <v>152</v>
      </c>
      <c r="F13" s="95">
        <v>2</v>
      </c>
      <c r="G13" s="66">
        <v>35</v>
      </c>
      <c r="H13" s="66">
        <v>13</v>
      </c>
      <c r="I13" s="66">
        <v>22</v>
      </c>
      <c r="J13" s="81">
        <v>114</v>
      </c>
      <c r="K13" s="66">
        <v>94</v>
      </c>
      <c r="L13" s="66">
        <v>20</v>
      </c>
      <c r="M13" s="66">
        <v>112</v>
      </c>
      <c r="N13" s="66">
        <v>2</v>
      </c>
      <c r="O13" s="66">
        <v>13</v>
      </c>
      <c r="P13" s="66">
        <v>11</v>
      </c>
      <c r="Q13" s="82">
        <v>2</v>
      </c>
      <c r="R13" s="81">
        <v>210</v>
      </c>
      <c r="S13" s="66">
        <v>136</v>
      </c>
      <c r="T13" s="66">
        <v>74</v>
      </c>
      <c r="U13" s="66">
        <v>205</v>
      </c>
      <c r="V13" s="66">
        <v>5</v>
      </c>
      <c r="W13" s="66">
        <v>41</v>
      </c>
      <c r="X13" s="66">
        <v>25</v>
      </c>
      <c r="Y13" s="82">
        <v>16</v>
      </c>
      <c r="AA13" s="112" t="s">
        <v>55</v>
      </c>
      <c r="AB13" s="117">
        <v>7.0869765301426595</v>
      </c>
      <c r="AC13" s="118">
        <v>7.4370709382151023</v>
      </c>
      <c r="AD13" s="118">
        <v>6.8514241724403391</v>
      </c>
      <c r="AE13" s="118">
        <v>7.0961718020541547</v>
      </c>
      <c r="AF13" s="118">
        <v>6.4516129032258061</v>
      </c>
      <c r="AG13" s="118">
        <v>8.75</v>
      </c>
      <c r="AH13" s="118">
        <v>8.9041095890410951</v>
      </c>
      <c r="AI13" s="118">
        <v>8.6614173228346463</v>
      </c>
      <c r="AJ13" s="117">
        <v>5.2462034054302809</v>
      </c>
      <c r="AK13" s="118">
        <v>10.755148741418765</v>
      </c>
      <c r="AL13" s="118">
        <v>1.5396458814472671</v>
      </c>
      <c r="AM13" s="118">
        <v>5.2287581699346406</v>
      </c>
      <c r="AN13" s="118">
        <v>6.4516129032258061</v>
      </c>
      <c r="AO13" s="118">
        <v>3.25</v>
      </c>
      <c r="AP13" s="118">
        <v>7.5342465753424657</v>
      </c>
      <c r="AQ13" s="119">
        <v>0.78740157480314954</v>
      </c>
      <c r="AR13" s="117">
        <v>9.6640589047399903</v>
      </c>
      <c r="AS13" s="118">
        <v>15.560640732265446</v>
      </c>
      <c r="AT13" s="118">
        <v>5.6966897613548877</v>
      </c>
      <c r="AU13" s="118">
        <v>9.5704948646125132</v>
      </c>
      <c r="AV13" s="118">
        <v>16.129032258064516</v>
      </c>
      <c r="AW13" s="118">
        <v>10.25</v>
      </c>
      <c r="AX13" s="118">
        <v>17.123287671232877</v>
      </c>
      <c r="AY13" s="119">
        <v>6.2992125984251963</v>
      </c>
      <c r="AZ13" s="86"/>
      <c r="BA13" s="112" t="s">
        <v>55</v>
      </c>
      <c r="BB13" s="89">
        <v>2173</v>
      </c>
      <c r="BC13" s="66">
        <v>874</v>
      </c>
      <c r="BD13" s="66">
        <v>1299</v>
      </c>
      <c r="BE13" s="66">
        <v>2142</v>
      </c>
      <c r="BF13" s="82">
        <v>31</v>
      </c>
      <c r="BG13" s="89">
        <v>400</v>
      </c>
      <c r="BH13" s="66">
        <v>146</v>
      </c>
      <c r="BI13" s="82">
        <v>254</v>
      </c>
      <c r="BK13" s="130"/>
    </row>
    <row r="14" spans="1:64" ht="12.75" customHeight="1" x14ac:dyDescent="0.2">
      <c r="A14" s="112" t="s">
        <v>56</v>
      </c>
      <c r="B14" s="81">
        <v>260</v>
      </c>
      <c r="C14" s="66">
        <v>110</v>
      </c>
      <c r="D14" s="66">
        <v>150</v>
      </c>
      <c r="E14" s="66">
        <v>258</v>
      </c>
      <c r="F14" s="66">
        <v>2</v>
      </c>
      <c r="G14" s="66">
        <v>34</v>
      </c>
      <c r="H14" s="66">
        <v>12</v>
      </c>
      <c r="I14" s="66">
        <v>22</v>
      </c>
      <c r="J14" s="81">
        <v>221</v>
      </c>
      <c r="K14" s="66">
        <v>203</v>
      </c>
      <c r="L14" s="66">
        <v>18</v>
      </c>
      <c r="M14" s="66">
        <v>215</v>
      </c>
      <c r="N14" s="66">
        <v>6</v>
      </c>
      <c r="O14" s="66">
        <v>36</v>
      </c>
      <c r="P14" s="66">
        <v>30</v>
      </c>
      <c r="Q14" s="82">
        <v>6</v>
      </c>
      <c r="R14" s="81">
        <v>330</v>
      </c>
      <c r="S14" s="66">
        <v>245</v>
      </c>
      <c r="T14" s="66">
        <v>85</v>
      </c>
      <c r="U14" s="66">
        <v>324</v>
      </c>
      <c r="V14" s="66">
        <v>6</v>
      </c>
      <c r="W14" s="66">
        <v>61</v>
      </c>
      <c r="X14" s="66">
        <v>43</v>
      </c>
      <c r="Y14" s="82">
        <v>18</v>
      </c>
      <c r="AA14" s="112" t="s">
        <v>56</v>
      </c>
      <c r="AB14" s="117">
        <v>7.1982281284606859</v>
      </c>
      <c r="AC14" s="118">
        <v>6.9930069930069934</v>
      </c>
      <c r="AD14" s="118">
        <v>7.3565473271211381</v>
      </c>
      <c r="AE14" s="118">
        <v>7.2635135135135132</v>
      </c>
      <c r="AF14" s="118">
        <v>3.3333333333333335</v>
      </c>
      <c r="AG14" s="118">
        <v>5.4313099041533546</v>
      </c>
      <c r="AH14" s="118">
        <v>5.0420168067226889</v>
      </c>
      <c r="AI14" s="118">
        <v>5.6701030927835054</v>
      </c>
      <c r="AJ14" s="117">
        <v>6.1184939091915833</v>
      </c>
      <c r="AK14" s="118">
        <v>12.905276541640179</v>
      </c>
      <c r="AL14" s="118">
        <v>0.88278567925453644</v>
      </c>
      <c r="AM14" s="118">
        <v>6.0529279279279278</v>
      </c>
      <c r="AN14" s="118">
        <v>10</v>
      </c>
      <c r="AO14" s="118">
        <v>5.7507987220447285</v>
      </c>
      <c r="AP14" s="118">
        <v>12.605042016806722</v>
      </c>
      <c r="AQ14" s="119">
        <v>1.5463917525773196</v>
      </c>
      <c r="AR14" s="117">
        <v>9.1362126245847186</v>
      </c>
      <c r="AS14" s="118">
        <v>15.575333757151938</v>
      </c>
      <c r="AT14" s="118">
        <v>4.1687101520353114</v>
      </c>
      <c r="AU14" s="118">
        <v>9.121621621621621</v>
      </c>
      <c r="AV14" s="118">
        <v>10</v>
      </c>
      <c r="AW14" s="118">
        <v>9.7444089456869012</v>
      </c>
      <c r="AX14" s="118">
        <v>18.067226890756302</v>
      </c>
      <c r="AY14" s="119">
        <v>4.6391752577319592</v>
      </c>
      <c r="AZ14" s="86"/>
      <c r="BA14" s="112" t="s">
        <v>56</v>
      </c>
      <c r="BB14" s="89">
        <v>3612</v>
      </c>
      <c r="BC14" s="66">
        <v>1573</v>
      </c>
      <c r="BD14" s="66">
        <v>2039</v>
      </c>
      <c r="BE14" s="66">
        <v>3552</v>
      </c>
      <c r="BF14" s="82">
        <v>60</v>
      </c>
      <c r="BG14" s="89">
        <v>626</v>
      </c>
      <c r="BH14" s="66">
        <v>238</v>
      </c>
      <c r="BI14" s="82">
        <v>388</v>
      </c>
      <c r="BK14" s="130"/>
    </row>
    <row r="15" spans="1:64" ht="12.75" customHeight="1" x14ac:dyDescent="0.2">
      <c r="A15" s="112" t="s">
        <v>57</v>
      </c>
      <c r="B15" s="81">
        <v>147</v>
      </c>
      <c r="C15" s="66">
        <v>59</v>
      </c>
      <c r="D15" s="66">
        <v>88</v>
      </c>
      <c r="E15" s="66">
        <v>146</v>
      </c>
      <c r="F15" s="66">
        <v>1</v>
      </c>
      <c r="G15" s="66">
        <v>29</v>
      </c>
      <c r="H15" s="66">
        <v>10</v>
      </c>
      <c r="I15" s="66">
        <v>19</v>
      </c>
      <c r="J15" s="81">
        <v>142</v>
      </c>
      <c r="K15" s="66">
        <v>121</v>
      </c>
      <c r="L15" s="66">
        <v>21</v>
      </c>
      <c r="M15" s="66">
        <v>140</v>
      </c>
      <c r="N15" s="66">
        <v>2</v>
      </c>
      <c r="O15" s="66">
        <v>27</v>
      </c>
      <c r="P15" s="66">
        <v>23</v>
      </c>
      <c r="Q15" s="82">
        <v>4</v>
      </c>
      <c r="R15" s="81">
        <v>192</v>
      </c>
      <c r="S15" s="66">
        <v>144</v>
      </c>
      <c r="T15" s="66">
        <v>48</v>
      </c>
      <c r="U15" s="66">
        <v>190</v>
      </c>
      <c r="V15" s="66">
        <v>2</v>
      </c>
      <c r="W15" s="66">
        <v>36</v>
      </c>
      <c r="X15" s="66">
        <v>25</v>
      </c>
      <c r="Y15" s="82">
        <v>11</v>
      </c>
      <c r="AA15" s="112" t="s">
        <v>57</v>
      </c>
      <c r="AB15" s="117">
        <v>7.1567672833495619</v>
      </c>
      <c r="AC15" s="118">
        <v>6.9167643610785463</v>
      </c>
      <c r="AD15" s="118">
        <v>7.3272273105745214</v>
      </c>
      <c r="AE15" s="118">
        <v>7.1850393700787398</v>
      </c>
      <c r="AF15" s="118">
        <v>4.5454545454545459</v>
      </c>
      <c r="AG15" s="118">
        <v>7.5129533678756477</v>
      </c>
      <c r="AH15" s="118">
        <v>6.4935064935064926</v>
      </c>
      <c r="AI15" s="118">
        <v>8.1896551724137936</v>
      </c>
      <c r="AJ15" s="117">
        <v>6.9133398247322297</v>
      </c>
      <c r="AK15" s="118">
        <v>14.1852286049238</v>
      </c>
      <c r="AL15" s="118">
        <v>1.7485428809325563</v>
      </c>
      <c r="AM15" s="118">
        <v>6.8897637795275593</v>
      </c>
      <c r="AN15" s="118">
        <v>9.0909090909090917</v>
      </c>
      <c r="AO15" s="118">
        <v>6.9948186528497409</v>
      </c>
      <c r="AP15" s="118">
        <v>14.935064935064934</v>
      </c>
      <c r="AQ15" s="119">
        <v>1.7241379310344827</v>
      </c>
      <c r="AR15" s="117">
        <v>9.3476144109055497</v>
      </c>
      <c r="AS15" s="118">
        <v>16.881594372801874</v>
      </c>
      <c r="AT15" s="118">
        <v>3.9966694421315569</v>
      </c>
      <c r="AU15" s="118">
        <v>9.3503937007874018</v>
      </c>
      <c r="AV15" s="118">
        <v>9.0909090909090917</v>
      </c>
      <c r="AW15" s="118">
        <v>9.3264248704663206</v>
      </c>
      <c r="AX15" s="118">
        <v>16.233766233766232</v>
      </c>
      <c r="AY15" s="119">
        <v>4.7413793103448274</v>
      </c>
      <c r="AZ15" s="86"/>
      <c r="BA15" s="112" t="s">
        <v>57</v>
      </c>
      <c r="BB15" s="89">
        <v>2054</v>
      </c>
      <c r="BC15" s="66">
        <v>853</v>
      </c>
      <c r="BD15" s="66">
        <v>1201</v>
      </c>
      <c r="BE15" s="66">
        <v>2032</v>
      </c>
      <c r="BF15" s="82">
        <v>22</v>
      </c>
      <c r="BG15" s="89">
        <v>386</v>
      </c>
      <c r="BH15" s="66">
        <v>154</v>
      </c>
      <c r="BI15" s="82">
        <v>232</v>
      </c>
      <c r="BK15" s="130"/>
    </row>
    <row r="16" spans="1:64" ht="12.75" customHeight="1" x14ac:dyDescent="0.2">
      <c r="A16" s="112" t="s">
        <v>58</v>
      </c>
      <c r="B16" s="81">
        <v>119</v>
      </c>
      <c r="C16" s="66">
        <v>44</v>
      </c>
      <c r="D16" s="66">
        <v>75</v>
      </c>
      <c r="E16" s="66">
        <v>119</v>
      </c>
      <c r="F16" s="66">
        <v>0</v>
      </c>
      <c r="G16" s="66">
        <v>29</v>
      </c>
      <c r="H16" s="66">
        <v>8</v>
      </c>
      <c r="I16" s="66">
        <v>21</v>
      </c>
      <c r="J16" s="81">
        <v>95</v>
      </c>
      <c r="K16" s="66">
        <v>78</v>
      </c>
      <c r="L16" s="66">
        <v>17</v>
      </c>
      <c r="M16" s="66">
        <v>90</v>
      </c>
      <c r="N16" s="66">
        <v>5</v>
      </c>
      <c r="O16" s="66">
        <v>12</v>
      </c>
      <c r="P16" s="66">
        <v>12</v>
      </c>
      <c r="Q16" s="82">
        <v>0</v>
      </c>
      <c r="R16" s="81">
        <v>172</v>
      </c>
      <c r="S16" s="66">
        <v>135</v>
      </c>
      <c r="T16" s="66">
        <v>37</v>
      </c>
      <c r="U16" s="66">
        <v>171</v>
      </c>
      <c r="V16" s="66">
        <v>1</v>
      </c>
      <c r="W16" s="66">
        <v>31</v>
      </c>
      <c r="X16" s="66">
        <v>22</v>
      </c>
      <c r="Y16" s="82">
        <v>9</v>
      </c>
      <c r="AA16" s="112" t="s">
        <v>58</v>
      </c>
      <c r="AB16" s="117">
        <v>7.3775573465592066</v>
      </c>
      <c r="AC16" s="118">
        <v>6.5378900445765238</v>
      </c>
      <c r="AD16" s="118">
        <v>7.9787234042553195</v>
      </c>
      <c r="AE16" s="118">
        <v>7.4421513445903686</v>
      </c>
      <c r="AF16" s="118">
        <v>0</v>
      </c>
      <c r="AG16" s="118">
        <v>8.5294117647058822</v>
      </c>
      <c r="AH16" s="118">
        <v>7.4766355140186906</v>
      </c>
      <c r="AI16" s="118">
        <v>9.0128755364806867</v>
      </c>
      <c r="AJ16" s="117">
        <v>5.8896466212027283</v>
      </c>
      <c r="AK16" s="118">
        <v>11.589895988112927</v>
      </c>
      <c r="AL16" s="118">
        <v>1.8085106382978722</v>
      </c>
      <c r="AM16" s="118">
        <v>5.6285178236397746</v>
      </c>
      <c r="AN16" s="118">
        <v>35.714285714285715</v>
      </c>
      <c r="AO16" s="118">
        <v>3.5294117647058822</v>
      </c>
      <c r="AP16" s="118">
        <v>11.214953271028037</v>
      </c>
      <c r="AQ16" s="119">
        <v>0</v>
      </c>
      <c r="AR16" s="117">
        <v>10.663360198388098</v>
      </c>
      <c r="AS16" s="118">
        <v>20.059435364041605</v>
      </c>
      <c r="AT16" s="118">
        <v>3.9361702127659575</v>
      </c>
      <c r="AU16" s="118">
        <v>10.694183864915573</v>
      </c>
      <c r="AV16" s="118">
        <v>7.1428571428571423</v>
      </c>
      <c r="AW16" s="118">
        <v>9.117647058823529</v>
      </c>
      <c r="AX16" s="118">
        <v>20.5607476635514</v>
      </c>
      <c r="AY16" s="119">
        <v>3.8626609442060089</v>
      </c>
      <c r="AZ16" s="86"/>
      <c r="BA16" s="112" t="s">
        <v>58</v>
      </c>
      <c r="BB16" s="89">
        <v>1613</v>
      </c>
      <c r="BC16" s="66">
        <v>673</v>
      </c>
      <c r="BD16" s="66">
        <v>940</v>
      </c>
      <c r="BE16" s="66">
        <v>1599</v>
      </c>
      <c r="BF16" s="82">
        <v>14</v>
      </c>
      <c r="BG16" s="89">
        <v>340</v>
      </c>
      <c r="BH16" s="66">
        <v>107</v>
      </c>
      <c r="BI16" s="82">
        <v>233</v>
      </c>
      <c r="BK16" s="130"/>
    </row>
    <row r="17" spans="1:63" ht="12.75" customHeight="1" x14ac:dyDescent="0.2">
      <c r="A17" s="112" t="s">
        <v>59</v>
      </c>
      <c r="B17" s="81">
        <v>157</v>
      </c>
      <c r="C17" s="66">
        <v>60</v>
      </c>
      <c r="D17" s="66">
        <v>97</v>
      </c>
      <c r="E17" s="66">
        <v>154</v>
      </c>
      <c r="F17" s="66">
        <v>3</v>
      </c>
      <c r="G17" s="66">
        <v>32</v>
      </c>
      <c r="H17" s="66">
        <v>7</v>
      </c>
      <c r="I17" s="66">
        <v>25</v>
      </c>
      <c r="J17" s="81">
        <v>132</v>
      </c>
      <c r="K17" s="66">
        <v>117</v>
      </c>
      <c r="L17" s="66">
        <v>15</v>
      </c>
      <c r="M17" s="66">
        <v>130</v>
      </c>
      <c r="N17" s="66">
        <v>2</v>
      </c>
      <c r="O17" s="66">
        <v>20</v>
      </c>
      <c r="P17" s="66">
        <v>20</v>
      </c>
      <c r="Q17" s="82">
        <v>0</v>
      </c>
      <c r="R17" s="81">
        <v>245</v>
      </c>
      <c r="S17" s="66">
        <v>169</v>
      </c>
      <c r="T17" s="66">
        <v>76</v>
      </c>
      <c r="U17" s="66">
        <v>240</v>
      </c>
      <c r="V17" s="66">
        <v>5</v>
      </c>
      <c r="W17" s="66">
        <v>48</v>
      </c>
      <c r="X17" s="66">
        <v>31</v>
      </c>
      <c r="Y17" s="82">
        <v>17</v>
      </c>
      <c r="AA17" s="112" t="s">
        <v>59</v>
      </c>
      <c r="AB17" s="117">
        <v>7.1591427268581853</v>
      </c>
      <c r="AC17" s="118">
        <v>6.5146579804560263</v>
      </c>
      <c r="AD17" s="118">
        <v>7.6257861635220126</v>
      </c>
      <c r="AE17" s="118">
        <v>7.1528100325127726</v>
      </c>
      <c r="AF17" s="118">
        <v>7.5</v>
      </c>
      <c r="AG17" s="118">
        <v>7.2562358276643995</v>
      </c>
      <c r="AH17" s="118">
        <v>4.1420118343195274</v>
      </c>
      <c r="AI17" s="118">
        <v>9.1911764705882355</v>
      </c>
      <c r="AJ17" s="117">
        <v>6.0191518467852259</v>
      </c>
      <c r="AK17" s="118">
        <v>12.703583061889251</v>
      </c>
      <c r="AL17" s="118">
        <v>1.179245283018868</v>
      </c>
      <c r="AM17" s="118">
        <v>6.0380863910822109</v>
      </c>
      <c r="AN17" s="118">
        <v>5</v>
      </c>
      <c r="AO17" s="118">
        <v>4.5351473922902494</v>
      </c>
      <c r="AP17" s="118">
        <v>11.834319526627219</v>
      </c>
      <c r="AQ17" s="119">
        <v>0</v>
      </c>
      <c r="AR17" s="117">
        <v>11.171910624715002</v>
      </c>
      <c r="AS17" s="118">
        <v>18.349619978284473</v>
      </c>
      <c r="AT17" s="118">
        <v>5.9748427672955975</v>
      </c>
      <c r="AU17" s="118">
        <v>11.14723641430562</v>
      </c>
      <c r="AV17" s="118">
        <v>12.5</v>
      </c>
      <c r="AW17" s="118">
        <v>10.884353741496598</v>
      </c>
      <c r="AX17" s="118">
        <v>18.34319526627219</v>
      </c>
      <c r="AY17" s="119">
        <v>6.25</v>
      </c>
      <c r="AZ17" s="86"/>
      <c r="BA17" s="112" t="s">
        <v>59</v>
      </c>
      <c r="BB17" s="89">
        <v>2193</v>
      </c>
      <c r="BC17" s="66">
        <v>921</v>
      </c>
      <c r="BD17" s="66">
        <v>1272</v>
      </c>
      <c r="BE17" s="66">
        <v>2153</v>
      </c>
      <c r="BF17" s="82">
        <v>40</v>
      </c>
      <c r="BG17" s="89">
        <v>441</v>
      </c>
      <c r="BH17" s="66">
        <v>169</v>
      </c>
      <c r="BI17" s="82">
        <v>272</v>
      </c>
      <c r="BK17" s="130"/>
    </row>
    <row r="18" spans="1:63" ht="12.75" customHeight="1" x14ac:dyDescent="0.2">
      <c r="A18" s="112" t="s">
        <v>60</v>
      </c>
      <c r="B18" s="81">
        <v>166</v>
      </c>
      <c r="C18" s="66">
        <v>66</v>
      </c>
      <c r="D18" s="66">
        <v>100</v>
      </c>
      <c r="E18" s="66">
        <v>164</v>
      </c>
      <c r="F18" s="66">
        <v>2</v>
      </c>
      <c r="G18" s="66">
        <v>19</v>
      </c>
      <c r="H18" s="66">
        <v>7</v>
      </c>
      <c r="I18" s="66">
        <v>12</v>
      </c>
      <c r="J18" s="81">
        <v>186</v>
      </c>
      <c r="K18" s="66">
        <v>156</v>
      </c>
      <c r="L18" s="66">
        <v>30</v>
      </c>
      <c r="M18" s="66">
        <v>185</v>
      </c>
      <c r="N18" s="66">
        <v>1</v>
      </c>
      <c r="O18" s="66">
        <v>33</v>
      </c>
      <c r="P18" s="66">
        <v>26</v>
      </c>
      <c r="Q18" s="82">
        <v>7</v>
      </c>
      <c r="R18" s="81">
        <v>346</v>
      </c>
      <c r="S18" s="66">
        <v>250</v>
      </c>
      <c r="T18" s="66">
        <v>96</v>
      </c>
      <c r="U18" s="66">
        <v>343</v>
      </c>
      <c r="V18" s="66">
        <v>3</v>
      </c>
      <c r="W18" s="66">
        <v>68</v>
      </c>
      <c r="X18" s="66">
        <v>51</v>
      </c>
      <c r="Y18" s="82">
        <v>17</v>
      </c>
      <c r="AA18" s="112" t="s">
        <v>60</v>
      </c>
      <c r="AB18" s="117">
        <v>5.7182225284188775</v>
      </c>
      <c r="AC18" s="118">
        <v>5.1968503937007871</v>
      </c>
      <c r="AD18" s="118">
        <v>6.1236987140232699</v>
      </c>
      <c r="AE18" s="118">
        <v>5.728257073000349</v>
      </c>
      <c r="AF18" s="118">
        <v>5</v>
      </c>
      <c r="AG18" s="118">
        <v>3.2758620689655173</v>
      </c>
      <c r="AH18" s="118">
        <v>3.1111111111111112</v>
      </c>
      <c r="AI18" s="118">
        <v>3.3802816901408446</v>
      </c>
      <c r="AJ18" s="117">
        <v>6.4071650017223565</v>
      </c>
      <c r="AK18" s="118">
        <v>12.283464566929133</v>
      </c>
      <c r="AL18" s="118">
        <v>1.8371096142069812</v>
      </c>
      <c r="AM18" s="118">
        <v>6.4617534055186869</v>
      </c>
      <c r="AN18" s="118">
        <v>2.5</v>
      </c>
      <c r="AO18" s="118">
        <v>5.6896551724137936</v>
      </c>
      <c r="AP18" s="118">
        <v>11.555555555555555</v>
      </c>
      <c r="AQ18" s="119">
        <v>1.971830985915493</v>
      </c>
      <c r="AR18" s="117">
        <v>11.918704788150189</v>
      </c>
      <c r="AS18" s="118">
        <v>19.685039370078741</v>
      </c>
      <c r="AT18" s="118">
        <v>5.878750765462339</v>
      </c>
      <c r="AU18" s="118">
        <v>11.98044009779951</v>
      </c>
      <c r="AV18" s="118">
        <v>7.5</v>
      </c>
      <c r="AW18" s="118">
        <v>11.724137931034482</v>
      </c>
      <c r="AX18" s="118">
        <v>22.666666666666664</v>
      </c>
      <c r="AY18" s="119">
        <v>4.788732394366197</v>
      </c>
      <c r="AZ18" s="86"/>
      <c r="BA18" s="112" t="s">
        <v>60</v>
      </c>
      <c r="BB18" s="89">
        <v>2903</v>
      </c>
      <c r="BC18" s="66">
        <v>1270</v>
      </c>
      <c r="BD18" s="66">
        <v>1633</v>
      </c>
      <c r="BE18" s="66">
        <v>2863</v>
      </c>
      <c r="BF18" s="82">
        <v>40</v>
      </c>
      <c r="BG18" s="89">
        <v>580</v>
      </c>
      <c r="BH18" s="66">
        <v>225</v>
      </c>
      <c r="BI18" s="82">
        <v>355</v>
      </c>
      <c r="BK18" s="130"/>
    </row>
    <row r="19" spans="1:63" ht="12.75" customHeight="1" x14ac:dyDescent="0.2">
      <c r="A19" s="112" t="s">
        <v>61</v>
      </c>
      <c r="B19" s="81">
        <v>167</v>
      </c>
      <c r="C19" s="66">
        <v>77</v>
      </c>
      <c r="D19" s="66">
        <v>90</v>
      </c>
      <c r="E19" s="66">
        <v>167</v>
      </c>
      <c r="F19" s="66">
        <v>0</v>
      </c>
      <c r="G19" s="66">
        <v>35</v>
      </c>
      <c r="H19" s="66">
        <v>10</v>
      </c>
      <c r="I19" s="66">
        <v>25</v>
      </c>
      <c r="J19" s="81">
        <v>141</v>
      </c>
      <c r="K19" s="66">
        <v>116</v>
      </c>
      <c r="L19" s="66">
        <v>25</v>
      </c>
      <c r="M19" s="66">
        <v>134</v>
      </c>
      <c r="N19" s="66">
        <v>7</v>
      </c>
      <c r="O19" s="66">
        <v>18</v>
      </c>
      <c r="P19" s="66">
        <v>17</v>
      </c>
      <c r="Q19" s="82">
        <v>1</v>
      </c>
      <c r="R19" s="81">
        <v>242</v>
      </c>
      <c r="S19" s="66">
        <v>164</v>
      </c>
      <c r="T19" s="66">
        <v>78</v>
      </c>
      <c r="U19" s="66">
        <v>238</v>
      </c>
      <c r="V19" s="66">
        <v>4</v>
      </c>
      <c r="W19" s="66">
        <v>52</v>
      </c>
      <c r="X19" s="66">
        <v>34</v>
      </c>
      <c r="Y19" s="82">
        <v>18</v>
      </c>
      <c r="AA19" s="112" t="s">
        <v>61</v>
      </c>
      <c r="AB19" s="117">
        <v>7.1704594246457711</v>
      </c>
      <c r="AC19" s="118">
        <v>7.8331637843336726</v>
      </c>
      <c r="AD19" s="118">
        <v>6.6864784546805351</v>
      </c>
      <c r="AE19" s="118">
        <v>7.2925764192139741</v>
      </c>
      <c r="AF19" s="118">
        <v>0</v>
      </c>
      <c r="AG19" s="118">
        <v>7.8475336322869964</v>
      </c>
      <c r="AH19" s="118">
        <v>5.6179775280898872</v>
      </c>
      <c r="AI19" s="118">
        <v>9.3283582089552244</v>
      </c>
      <c r="AJ19" s="117">
        <v>6.0541004723057101</v>
      </c>
      <c r="AK19" s="118">
        <v>11.80061037639878</v>
      </c>
      <c r="AL19" s="118">
        <v>1.8573551263001487</v>
      </c>
      <c r="AM19" s="118">
        <v>5.8515283842794759</v>
      </c>
      <c r="AN19" s="118">
        <v>17.948717948717949</v>
      </c>
      <c r="AO19" s="118">
        <v>4.0358744394618835</v>
      </c>
      <c r="AP19" s="118">
        <v>9.5505617977528079</v>
      </c>
      <c r="AQ19" s="119">
        <v>0.37313432835820892</v>
      </c>
      <c r="AR19" s="117">
        <v>10.390725633319022</v>
      </c>
      <c r="AS19" s="118">
        <v>16.683621566632755</v>
      </c>
      <c r="AT19" s="118">
        <v>5.7949479940564634</v>
      </c>
      <c r="AU19" s="118">
        <v>10.393013100436681</v>
      </c>
      <c r="AV19" s="118">
        <v>10.256410256410255</v>
      </c>
      <c r="AW19" s="118">
        <v>11.659192825112108</v>
      </c>
      <c r="AX19" s="118">
        <v>19.101123595505616</v>
      </c>
      <c r="AY19" s="119">
        <v>6.7164179104477615</v>
      </c>
      <c r="AZ19" s="86"/>
      <c r="BA19" s="112" t="s">
        <v>61</v>
      </c>
      <c r="BB19" s="89">
        <v>2329</v>
      </c>
      <c r="BC19" s="66">
        <v>983</v>
      </c>
      <c r="BD19" s="66">
        <v>1346</v>
      </c>
      <c r="BE19" s="66">
        <v>2290</v>
      </c>
      <c r="BF19" s="82">
        <v>39</v>
      </c>
      <c r="BG19" s="89">
        <v>446</v>
      </c>
      <c r="BH19" s="66">
        <v>178</v>
      </c>
      <c r="BI19" s="82">
        <v>268</v>
      </c>
      <c r="BK19" s="130"/>
    </row>
    <row r="20" spans="1:63" ht="12.75" customHeight="1" x14ac:dyDescent="0.2">
      <c r="A20" s="112" t="s">
        <v>62</v>
      </c>
      <c r="B20" s="81">
        <v>375</v>
      </c>
      <c r="C20" s="66">
        <v>166</v>
      </c>
      <c r="D20" s="66">
        <v>209</v>
      </c>
      <c r="E20" s="66">
        <v>370</v>
      </c>
      <c r="F20" s="66">
        <v>5</v>
      </c>
      <c r="G20" s="66">
        <v>69</v>
      </c>
      <c r="H20" s="66">
        <v>26</v>
      </c>
      <c r="I20" s="66">
        <v>43</v>
      </c>
      <c r="J20" s="81">
        <v>388</v>
      </c>
      <c r="K20" s="66">
        <v>332</v>
      </c>
      <c r="L20" s="66">
        <v>56</v>
      </c>
      <c r="M20" s="66">
        <v>382</v>
      </c>
      <c r="N20" s="66">
        <v>6</v>
      </c>
      <c r="O20" s="66">
        <v>57</v>
      </c>
      <c r="P20" s="66">
        <v>49</v>
      </c>
      <c r="Q20" s="82">
        <v>8</v>
      </c>
      <c r="R20" s="81">
        <v>510</v>
      </c>
      <c r="S20" s="66">
        <v>364</v>
      </c>
      <c r="T20" s="66">
        <v>146</v>
      </c>
      <c r="U20" s="66">
        <v>502</v>
      </c>
      <c r="V20" s="66">
        <v>8</v>
      </c>
      <c r="W20" s="66">
        <v>122</v>
      </c>
      <c r="X20" s="66">
        <v>99</v>
      </c>
      <c r="Y20" s="82">
        <v>23</v>
      </c>
      <c r="AA20" s="112" t="s">
        <v>62</v>
      </c>
      <c r="AB20" s="117">
        <v>7.0462232243517473</v>
      </c>
      <c r="AC20" s="118">
        <v>6.992417860151642</v>
      </c>
      <c r="AD20" s="118">
        <v>7.08955223880597</v>
      </c>
      <c r="AE20" s="118">
        <v>7.1030908043770395</v>
      </c>
      <c r="AF20" s="118">
        <v>4.3859649122807012</v>
      </c>
      <c r="AG20" s="118">
        <v>7.2938689217758981</v>
      </c>
      <c r="AH20" s="118">
        <v>6.103286384976526</v>
      </c>
      <c r="AI20" s="118">
        <v>8.2692307692307683</v>
      </c>
      <c r="AJ20" s="117">
        <v>7.2904922961292753</v>
      </c>
      <c r="AK20" s="118">
        <v>13.984835720303284</v>
      </c>
      <c r="AL20" s="118">
        <v>1.8995929443690638</v>
      </c>
      <c r="AM20" s="118">
        <v>7.3334613169514302</v>
      </c>
      <c r="AN20" s="118">
        <v>5.2631578947368416</v>
      </c>
      <c r="AO20" s="118">
        <v>6.0253699788583512</v>
      </c>
      <c r="AP20" s="118">
        <v>11.502347417840376</v>
      </c>
      <c r="AQ20" s="119">
        <v>1.5384615384615385</v>
      </c>
      <c r="AR20" s="117">
        <v>9.5828635851183765</v>
      </c>
      <c r="AS20" s="118">
        <v>15.332771693344565</v>
      </c>
      <c r="AT20" s="118">
        <v>4.9525101763907733</v>
      </c>
      <c r="AU20" s="118">
        <v>9.6371664426953352</v>
      </c>
      <c r="AV20" s="118">
        <v>7.0175438596491224</v>
      </c>
      <c r="AW20" s="118">
        <v>12.896405919661733</v>
      </c>
      <c r="AX20" s="118">
        <v>23.239436619718308</v>
      </c>
      <c r="AY20" s="119">
        <v>4.4230769230769234</v>
      </c>
      <c r="AZ20" s="86"/>
      <c r="BA20" s="112" t="s">
        <v>62</v>
      </c>
      <c r="BB20" s="89">
        <v>5322</v>
      </c>
      <c r="BC20" s="66">
        <v>2374</v>
      </c>
      <c r="BD20" s="66">
        <v>2948</v>
      </c>
      <c r="BE20" s="66">
        <v>5209</v>
      </c>
      <c r="BF20" s="82">
        <v>114</v>
      </c>
      <c r="BG20" s="89">
        <v>946</v>
      </c>
      <c r="BH20" s="66">
        <v>426</v>
      </c>
      <c r="BI20" s="82">
        <v>520</v>
      </c>
      <c r="BK20" s="130"/>
    </row>
    <row r="21" spans="1:63" ht="12.75" customHeight="1" x14ac:dyDescent="0.2">
      <c r="A21" s="112" t="s">
        <v>63</v>
      </c>
      <c r="B21" s="81">
        <v>413</v>
      </c>
      <c r="C21" s="66">
        <v>204</v>
      </c>
      <c r="D21" s="66">
        <v>209</v>
      </c>
      <c r="E21" s="66">
        <v>406</v>
      </c>
      <c r="F21" s="66">
        <v>7</v>
      </c>
      <c r="G21" s="66">
        <v>71</v>
      </c>
      <c r="H21" s="66">
        <v>33</v>
      </c>
      <c r="I21" s="66">
        <v>38</v>
      </c>
      <c r="J21" s="81">
        <v>336</v>
      </c>
      <c r="K21" s="66">
        <v>290</v>
      </c>
      <c r="L21" s="66">
        <v>46</v>
      </c>
      <c r="M21" s="66">
        <v>324</v>
      </c>
      <c r="N21" s="66">
        <v>12</v>
      </c>
      <c r="O21" s="66">
        <v>42</v>
      </c>
      <c r="P21" s="66">
        <v>35</v>
      </c>
      <c r="Q21" s="82">
        <v>7</v>
      </c>
      <c r="R21" s="81">
        <v>506</v>
      </c>
      <c r="S21" s="66">
        <v>335</v>
      </c>
      <c r="T21" s="66">
        <v>171</v>
      </c>
      <c r="U21" s="66">
        <v>491</v>
      </c>
      <c r="V21" s="66">
        <v>15</v>
      </c>
      <c r="W21" s="66">
        <v>107</v>
      </c>
      <c r="X21" s="66">
        <v>67</v>
      </c>
      <c r="Y21" s="82">
        <v>40</v>
      </c>
      <c r="AA21" s="112" t="s">
        <v>63</v>
      </c>
      <c r="AB21" s="117">
        <v>8.5436491518411248</v>
      </c>
      <c r="AC21" s="118">
        <v>9.1520861372812909</v>
      </c>
      <c r="AD21" s="118">
        <v>8.023032629558541</v>
      </c>
      <c r="AE21" s="118">
        <v>8.6438152011922504</v>
      </c>
      <c r="AF21" s="118">
        <v>5.1094890510948909</v>
      </c>
      <c r="AG21" s="118">
        <v>8.5542168674698793</v>
      </c>
      <c r="AH21" s="118">
        <v>10.64516129032258</v>
      </c>
      <c r="AI21" s="118">
        <v>7.3076923076923084</v>
      </c>
      <c r="AJ21" s="117">
        <v>6.9507654116673558</v>
      </c>
      <c r="AK21" s="118">
        <v>13.01031852848811</v>
      </c>
      <c r="AL21" s="118">
        <v>1.7658349328214973</v>
      </c>
      <c r="AM21" s="118">
        <v>6.8980200127741114</v>
      </c>
      <c r="AN21" s="118">
        <v>8.7591240875912408</v>
      </c>
      <c r="AO21" s="118">
        <v>5.0602409638554215</v>
      </c>
      <c r="AP21" s="118">
        <v>11.29032258064516</v>
      </c>
      <c r="AQ21" s="119">
        <v>1.3461538461538463</v>
      </c>
      <c r="AR21" s="117">
        <v>10.467521721141912</v>
      </c>
      <c r="AS21" s="118">
        <v>15.029161058770748</v>
      </c>
      <c r="AT21" s="118">
        <v>6.5642994241842612</v>
      </c>
      <c r="AU21" s="118">
        <v>10.453480945284225</v>
      </c>
      <c r="AV21" s="118">
        <v>10.948905109489052</v>
      </c>
      <c r="AW21" s="118">
        <v>12.891566265060241</v>
      </c>
      <c r="AX21" s="118">
        <v>21.612903225806452</v>
      </c>
      <c r="AY21" s="119">
        <v>7.6923076923076925</v>
      </c>
      <c r="AZ21" s="86"/>
      <c r="BA21" s="112" t="s">
        <v>63</v>
      </c>
      <c r="BB21" s="89">
        <v>4834</v>
      </c>
      <c r="BC21" s="66">
        <v>2229</v>
      </c>
      <c r="BD21" s="66">
        <v>2605</v>
      </c>
      <c r="BE21" s="66">
        <v>4697</v>
      </c>
      <c r="BF21" s="82">
        <v>137</v>
      </c>
      <c r="BG21" s="89">
        <v>830</v>
      </c>
      <c r="BH21" s="66">
        <v>310</v>
      </c>
      <c r="BI21" s="82">
        <v>520</v>
      </c>
      <c r="BK21" s="130"/>
    </row>
    <row r="22" spans="1:63" ht="12.75" customHeight="1" x14ac:dyDescent="0.2">
      <c r="A22" s="112" t="s">
        <v>64</v>
      </c>
      <c r="B22" s="81">
        <v>220</v>
      </c>
      <c r="C22" s="66">
        <v>91</v>
      </c>
      <c r="D22" s="66">
        <v>129</v>
      </c>
      <c r="E22" s="66">
        <v>220</v>
      </c>
      <c r="F22" s="66">
        <v>0</v>
      </c>
      <c r="G22" s="66">
        <v>56</v>
      </c>
      <c r="H22" s="66">
        <v>17</v>
      </c>
      <c r="I22" s="66">
        <v>39</v>
      </c>
      <c r="J22" s="81">
        <v>141</v>
      </c>
      <c r="K22" s="66">
        <v>125</v>
      </c>
      <c r="L22" s="66">
        <v>16</v>
      </c>
      <c r="M22" s="66">
        <v>141</v>
      </c>
      <c r="N22" s="66">
        <v>0</v>
      </c>
      <c r="O22" s="66">
        <v>20</v>
      </c>
      <c r="P22" s="66">
        <v>17</v>
      </c>
      <c r="Q22" s="82">
        <v>3</v>
      </c>
      <c r="R22" s="81">
        <v>243</v>
      </c>
      <c r="S22" s="66">
        <v>170</v>
      </c>
      <c r="T22" s="66">
        <v>73</v>
      </c>
      <c r="U22" s="66">
        <v>242</v>
      </c>
      <c r="V22" s="66">
        <v>1</v>
      </c>
      <c r="W22" s="66">
        <v>62</v>
      </c>
      <c r="X22" s="66">
        <v>43</v>
      </c>
      <c r="Y22" s="82">
        <v>19</v>
      </c>
      <c r="AA22" s="112" t="s">
        <v>64</v>
      </c>
      <c r="AB22" s="117">
        <v>8.4258904634239755</v>
      </c>
      <c r="AC22" s="118">
        <v>8.5606773283160873</v>
      </c>
      <c r="AD22" s="118">
        <v>8.3333333333333321</v>
      </c>
      <c r="AE22" s="118">
        <v>8.4615384615384617</v>
      </c>
      <c r="AF22" s="118">
        <v>0</v>
      </c>
      <c r="AG22" s="118">
        <v>10.831721470019342</v>
      </c>
      <c r="AH22" s="118">
        <v>8.2125603864734309</v>
      </c>
      <c r="AI22" s="118">
        <v>12.580645161290322</v>
      </c>
      <c r="AJ22" s="117">
        <v>5.4002297970126385</v>
      </c>
      <c r="AK22" s="118">
        <v>11.759172154280337</v>
      </c>
      <c r="AL22" s="118">
        <v>1.03359173126615</v>
      </c>
      <c r="AM22" s="118">
        <v>5.4230769230769225</v>
      </c>
      <c r="AN22" s="118">
        <v>0</v>
      </c>
      <c r="AO22" s="118">
        <v>3.8684719535783367</v>
      </c>
      <c r="AP22" s="118">
        <v>8.2125603864734309</v>
      </c>
      <c r="AQ22" s="119">
        <v>0.967741935483871</v>
      </c>
      <c r="AR22" s="117">
        <v>9.3067790118728446</v>
      </c>
      <c r="AS22" s="118">
        <v>15.992474129821261</v>
      </c>
      <c r="AT22" s="118">
        <v>4.7157622739018086</v>
      </c>
      <c r="AU22" s="118">
        <v>9.3076923076923066</v>
      </c>
      <c r="AV22" s="118">
        <v>9.0909090909090917</v>
      </c>
      <c r="AW22" s="118">
        <v>11.992263056092844</v>
      </c>
      <c r="AX22" s="118">
        <v>20.772946859903382</v>
      </c>
      <c r="AY22" s="119">
        <v>6.129032258064516</v>
      </c>
      <c r="AZ22" s="86"/>
      <c r="BA22" s="112" t="s">
        <v>64</v>
      </c>
      <c r="BB22" s="89">
        <v>2611</v>
      </c>
      <c r="BC22" s="66">
        <v>1063</v>
      </c>
      <c r="BD22" s="66">
        <v>1548</v>
      </c>
      <c r="BE22" s="66">
        <v>2600</v>
      </c>
      <c r="BF22" s="82">
        <v>11</v>
      </c>
      <c r="BG22" s="89">
        <v>517</v>
      </c>
      <c r="BH22" s="66">
        <v>207</v>
      </c>
      <c r="BI22" s="82">
        <v>310</v>
      </c>
      <c r="BK22" s="130"/>
    </row>
    <row r="23" spans="1:63" ht="12.75" customHeight="1" x14ac:dyDescent="0.2">
      <c r="A23" s="112" t="s">
        <v>65</v>
      </c>
      <c r="B23" s="81">
        <v>64</v>
      </c>
      <c r="C23" s="66">
        <v>27</v>
      </c>
      <c r="D23" s="66">
        <v>37</v>
      </c>
      <c r="E23" s="66">
        <v>64</v>
      </c>
      <c r="F23" s="66">
        <v>0</v>
      </c>
      <c r="G23" s="66">
        <v>12</v>
      </c>
      <c r="H23" s="66">
        <v>3</v>
      </c>
      <c r="I23" s="66">
        <v>9</v>
      </c>
      <c r="J23" s="81">
        <v>65</v>
      </c>
      <c r="K23" s="66">
        <v>56</v>
      </c>
      <c r="L23" s="66">
        <v>9</v>
      </c>
      <c r="M23" s="66">
        <v>63</v>
      </c>
      <c r="N23" s="66">
        <v>2</v>
      </c>
      <c r="O23" s="66">
        <v>9</v>
      </c>
      <c r="P23" s="66">
        <v>7</v>
      </c>
      <c r="Q23" s="82">
        <v>2</v>
      </c>
      <c r="R23" s="81">
        <v>112</v>
      </c>
      <c r="S23" s="66">
        <v>85</v>
      </c>
      <c r="T23" s="66">
        <v>27</v>
      </c>
      <c r="U23" s="66">
        <v>112</v>
      </c>
      <c r="V23" s="66" t="s">
        <v>50</v>
      </c>
      <c r="W23" s="66">
        <v>13</v>
      </c>
      <c r="X23" s="66">
        <v>9</v>
      </c>
      <c r="Y23" s="82">
        <v>4</v>
      </c>
      <c r="AA23" s="112" t="s">
        <v>65</v>
      </c>
      <c r="AB23" s="117">
        <v>5.9040590405904059</v>
      </c>
      <c r="AC23" s="118">
        <v>5.6722689075630255</v>
      </c>
      <c r="AD23" s="118">
        <v>6.0855263157894735</v>
      </c>
      <c r="AE23" s="118">
        <v>5.9757236227824464</v>
      </c>
      <c r="AF23" s="118">
        <v>0</v>
      </c>
      <c r="AG23" s="118">
        <v>5.6074766355140184</v>
      </c>
      <c r="AH23" s="118">
        <v>3.75</v>
      </c>
      <c r="AI23" s="118">
        <v>6.7164179104477615</v>
      </c>
      <c r="AJ23" s="117">
        <v>5.9963099630996313</v>
      </c>
      <c r="AK23" s="118">
        <v>11.76470588235294</v>
      </c>
      <c r="AL23" s="118">
        <v>1.4802631578947367</v>
      </c>
      <c r="AM23" s="118">
        <v>5.8823529411764701</v>
      </c>
      <c r="AN23" s="118">
        <v>15.384615384615385</v>
      </c>
      <c r="AO23" s="118">
        <v>4.2056074766355138</v>
      </c>
      <c r="AP23" s="118">
        <v>8.75</v>
      </c>
      <c r="AQ23" s="119">
        <v>1.4925373134328357</v>
      </c>
      <c r="AR23" s="117">
        <v>10.332103321033211</v>
      </c>
      <c r="AS23" s="118">
        <v>17.857142857142858</v>
      </c>
      <c r="AT23" s="118">
        <v>4.4407894736842106</v>
      </c>
      <c r="AU23" s="118">
        <v>10.457516339869281</v>
      </c>
      <c r="AV23" s="118" t="s">
        <v>50</v>
      </c>
      <c r="AW23" s="118">
        <v>6.0747663551401869</v>
      </c>
      <c r="AX23" s="118">
        <v>11.25</v>
      </c>
      <c r="AY23" s="119">
        <v>2.9850746268656714</v>
      </c>
      <c r="AZ23" s="86"/>
      <c r="BA23" s="112" t="s">
        <v>65</v>
      </c>
      <c r="BB23" s="89">
        <v>1084</v>
      </c>
      <c r="BC23" s="66">
        <v>476</v>
      </c>
      <c r="BD23" s="66">
        <v>608</v>
      </c>
      <c r="BE23" s="66">
        <v>1071</v>
      </c>
      <c r="BF23" s="82">
        <v>13</v>
      </c>
      <c r="BG23" s="89">
        <v>214</v>
      </c>
      <c r="BH23" s="66">
        <v>80</v>
      </c>
      <c r="BI23" s="82">
        <v>134</v>
      </c>
      <c r="BK23" s="130"/>
    </row>
    <row r="24" spans="1:63" ht="12.75" customHeight="1" x14ac:dyDescent="0.2">
      <c r="A24" s="111" t="s">
        <v>66</v>
      </c>
      <c r="B24" s="79">
        <v>1027</v>
      </c>
      <c r="C24" s="55">
        <v>418</v>
      </c>
      <c r="D24" s="55">
        <v>609</v>
      </c>
      <c r="E24" s="55">
        <v>1015</v>
      </c>
      <c r="F24" s="55">
        <v>12</v>
      </c>
      <c r="G24" s="55">
        <v>252</v>
      </c>
      <c r="H24" s="55">
        <v>92</v>
      </c>
      <c r="I24" s="55">
        <v>160</v>
      </c>
      <c r="J24" s="79">
        <v>739</v>
      </c>
      <c r="K24" s="55">
        <v>643</v>
      </c>
      <c r="L24" s="55">
        <v>96</v>
      </c>
      <c r="M24" s="55">
        <v>730</v>
      </c>
      <c r="N24" s="55">
        <v>9</v>
      </c>
      <c r="O24" s="55">
        <v>111</v>
      </c>
      <c r="P24" s="55">
        <v>95</v>
      </c>
      <c r="Q24" s="80">
        <v>16</v>
      </c>
      <c r="R24" s="79">
        <v>2111</v>
      </c>
      <c r="S24" s="55">
        <v>1591</v>
      </c>
      <c r="T24" s="55">
        <v>520</v>
      </c>
      <c r="U24" s="55">
        <v>2097</v>
      </c>
      <c r="V24" s="55">
        <v>14</v>
      </c>
      <c r="W24" s="55">
        <v>469</v>
      </c>
      <c r="X24" s="55">
        <v>333</v>
      </c>
      <c r="Y24" s="80">
        <v>136</v>
      </c>
      <c r="AA24" s="111" t="s">
        <v>66</v>
      </c>
      <c r="AB24" s="114">
        <v>6.466439994962851</v>
      </c>
      <c r="AC24" s="115">
        <v>6.1308301554708127</v>
      </c>
      <c r="AD24" s="115">
        <v>6.7188879082082975</v>
      </c>
      <c r="AE24" s="115">
        <v>6.4379043511353542</v>
      </c>
      <c r="AF24" s="115">
        <v>10.344827586206897</v>
      </c>
      <c r="AG24" s="115">
        <v>7.8922643282179763</v>
      </c>
      <c r="AH24" s="115">
        <v>7.3131955484896665</v>
      </c>
      <c r="AI24" s="115">
        <v>8.2687338501292</v>
      </c>
      <c r="AJ24" s="114">
        <v>4.6530663644377279</v>
      </c>
      <c r="AK24" s="115">
        <v>9.4309181578175423</v>
      </c>
      <c r="AL24" s="115">
        <v>1.0591350397175641</v>
      </c>
      <c r="AM24" s="115">
        <v>4.6302169224914378</v>
      </c>
      <c r="AN24" s="115">
        <v>7.7586206896551726</v>
      </c>
      <c r="AO24" s="115">
        <v>3.4763545255245853</v>
      </c>
      <c r="AP24" s="115">
        <v>7.5516693163751993</v>
      </c>
      <c r="AQ24" s="116">
        <v>0.82687338501291985</v>
      </c>
      <c r="AR24" s="114">
        <v>13.291776854300466</v>
      </c>
      <c r="AS24" s="115">
        <v>23.335288941038428</v>
      </c>
      <c r="AT24" s="115">
        <v>5.7369814651368047</v>
      </c>
      <c r="AU24" s="115">
        <v>13.300773817074719</v>
      </c>
      <c r="AV24" s="115">
        <v>12.068965517241379</v>
      </c>
      <c r="AW24" s="115">
        <v>14.688380833072346</v>
      </c>
      <c r="AX24" s="115">
        <v>26.47058823529412</v>
      </c>
      <c r="AY24" s="116">
        <v>7.0284237726098198</v>
      </c>
      <c r="AZ24" s="85"/>
      <c r="BA24" s="111" t="s">
        <v>66</v>
      </c>
      <c r="BB24" s="88">
        <v>15882</v>
      </c>
      <c r="BC24" s="55">
        <v>6818</v>
      </c>
      <c r="BD24" s="55">
        <v>9064</v>
      </c>
      <c r="BE24" s="55">
        <v>15766</v>
      </c>
      <c r="BF24" s="80">
        <v>116</v>
      </c>
      <c r="BG24" s="88">
        <v>3193</v>
      </c>
      <c r="BH24" s="55">
        <v>1258</v>
      </c>
      <c r="BI24" s="80">
        <v>1935</v>
      </c>
      <c r="BK24" s="130"/>
    </row>
    <row r="25" spans="1:63" ht="12.75" customHeight="1" x14ac:dyDescent="0.2">
      <c r="A25" s="112" t="s">
        <v>67</v>
      </c>
      <c r="B25" s="81">
        <v>396</v>
      </c>
      <c r="C25" s="66">
        <v>152</v>
      </c>
      <c r="D25" s="66">
        <v>244</v>
      </c>
      <c r="E25" s="66">
        <v>387</v>
      </c>
      <c r="F25" s="66">
        <v>9</v>
      </c>
      <c r="G25" s="66">
        <v>100</v>
      </c>
      <c r="H25" s="66">
        <v>35</v>
      </c>
      <c r="I25" s="66">
        <v>65</v>
      </c>
      <c r="J25" s="81">
        <v>263</v>
      </c>
      <c r="K25" s="66">
        <v>234</v>
      </c>
      <c r="L25" s="66">
        <v>29</v>
      </c>
      <c r="M25" s="66">
        <v>258</v>
      </c>
      <c r="N25" s="66">
        <v>5</v>
      </c>
      <c r="O25" s="66">
        <v>32</v>
      </c>
      <c r="P25" s="66">
        <v>28</v>
      </c>
      <c r="Q25" s="82">
        <v>4</v>
      </c>
      <c r="R25" s="81">
        <v>735</v>
      </c>
      <c r="S25" s="66">
        <v>555</v>
      </c>
      <c r="T25" s="66">
        <v>180</v>
      </c>
      <c r="U25" s="66">
        <v>728</v>
      </c>
      <c r="V25" s="66">
        <v>7</v>
      </c>
      <c r="W25" s="66">
        <v>146</v>
      </c>
      <c r="X25" s="66">
        <v>105</v>
      </c>
      <c r="Y25" s="82">
        <v>41</v>
      </c>
      <c r="AA25" s="112" t="s">
        <v>67</v>
      </c>
      <c r="AB25" s="117">
        <v>7.3143701514591806</v>
      </c>
      <c r="AC25" s="118">
        <v>6.3306955435235315</v>
      </c>
      <c r="AD25" s="118">
        <v>8.0982409558579498</v>
      </c>
      <c r="AE25" s="118">
        <v>7.23229302934031</v>
      </c>
      <c r="AF25" s="118">
        <v>14.285714285714285</v>
      </c>
      <c r="AG25" s="118">
        <v>9.4696969696969688</v>
      </c>
      <c r="AH25" s="118">
        <v>8.1018518518518512</v>
      </c>
      <c r="AI25" s="118">
        <v>10.416666666666668</v>
      </c>
      <c r="AJ25" s="117">
        <v>4.8577761359438494</v>
      </c>
      <c r="AK25" s="118">
        <v>9.7459391920033323</v>
      </c>
      <c r="AL25" s="118">
        <v>0.96249585131098581</v>
      </c>
      <c r="AM25" s="118">
        <v>4.8215286862268734</v>
      </c>
      <c r="AN25" s="118">
        <v>7.9365079365079358</v>
      </c>
      <c r="AO25" s="118">
        <v>3.0303030303030303</v>
      </c>
      <c r="AP25" s="118">
        <v>6.481481481481481</v>
      </c>
      <c r="AQ25" s="119">
        <v>0.64102564102564097</v>
      </c>
      <c r="AR25" s="117">
        <v>13.575914296268932</v>
      </c>
      <c r="AS25" s="118">
        <v>23.115368596418158</v>
      </c>
      <c r="AT25" s="118">
        <v>5.9741121805509456</v>
      </c>
      <c r="AU25" s="118">
        <v>13.604933657260327</v>
      </c>
      <c r="AV25" s="118">
        <v>11.111111111111111</v>
      </c>
      <c r="AW25" s="118">
        <v>13.825757575757574</v>
      </c>
      <c r="AX25" s="118">
        <v>24.305555555555554</v>
      </c>
      <c r="AY25" s="119">
        <v>6.5705128205128212</v>
      </c>
      <c r="AZ25" s="86"/>
      <c r="BA25" s="112" t="s">
        <v>67</v>
      </c>
      <c r="BB25" s="89">
        <v>5414</v>
      </c>
      <c r="BC25" s="66">
        <v>2401</v>
      </c>
      <c r="BD25" s="66">
        <v>3013</v>
      </c>
      <c r="BE25" s="66">
        <v>5351</v>
      </c>
      <c r="BF25" s="82">
        <v>63</v>
      </c>
      <c r="BG25" s="89">
        <v>1056</v>
      </c>
      <c r="BH25" s="66">
        <v>432</v>
      </c>
      <c r="BI25" s="82">
        <v>624</v>
      </c>
      <c r="BK25" s="130"/>
    </row>
    <row r="26" spans="1:63" ht="12.75" customHeight="1" x14ac:dyDescent="0.2">
      <c r="A26" s="112" t="s">
        <v>68</v>
      </c>
      <c r="B26" s="81">
        <v>82</v>
      </c>
      <c r="C26" s="66">
        <v>33</v>
      </c>
      <c r="D26" s="66">
        <v>49</v>
      </c>
      <c r="E26" s="66">
        <v>82</v>
      </c>
      <c r="F26" s="66">
        <v>0</v>
      </c>
      <c r="G26" s="66">
        <v>22</v>
      </c>
      <c r="H26" s="66">
        <v>10</v>
      </c>
      <c r="I26" s="66">
        <v>12</v>
      </c>
      <c r="J26" s="81">
        <v>60</v>
      </c>
      <c r="K26" s="66">
        <v>50</v>
      </c>
      <c r="L26" s="66">
        <v>10</v>
      </c>
      <c r="M26" s="66">
        <v>60</v>
      </c>
      <c r="N26" s="66">
        <v>0</v>
      </c>
      <c r="O26" s="66">
        <v>13</v>
      </c>
      <c r="P26" s="66">
        <v>12</v>
      </c>
      <c r="Q26" s="82">
        <v>1</v>
      </c>
      <c r="R26" s="81">
        <v>163</v>
      </c>
      <c r="S26" s="66">
        <v>125</v>
      </c>
      <c r="T26" s="66">
        <v>38</v>
      </c>
      <c r="U26" s="66">
        <v>162</v>
      </c>
      <c r="V26" s="66">
        <v>1</v>
      </c>
      <c r="W26" s="66">
        <v>32</v>
      </c>
      <c r="X26" s="66">
        <v>25</v>
      </c>
      <c r="Y26" s="82">
        <v>7</v>
      </c>
      <c r="AA26" s="112" t="s">
        <v>68</v>
      </c>
      <c r="AB26" s="117">
        <v>6.9906223358908779</v>
      </c>
      <c r="AC26" s="118">
        <v>6.573705179282868</v>
      </c>
      <c r="AD26" s="118">
        <v>7.3025335320417284</v>
      </c>
      <c r="AE26" s="118">
        <v>7.0689655172413799</v>
      </c>
      <c r="AF26" s="118">
        <v>0</v>
      </c>
      <c r="AG26" s="118">
        <v>9.4420600858369106</v>
      </c>
      <c r="AH26" s="118">
        <v>11.235955056179774</v>
      </c>
      <c r="AI26" s="118">
        <v>8.3333333333333321</v>
      </c>
      <c r="AJ26" s="117">
        <v>5.1150895140664963</v>
      </c>
      <c r="AK26" s="118">
        <v>9.9601593625498008</v>
      </c>
      <c r="AL26" s="118">
        <v>1.4903129657228018</v>
      </c>
      <c r="AM26" s="118">
        <v>5.1724137931034484</v>
      </c>
      <c r="AN26" s="118">
        <v>0</v>
      </c>
      <c r="AO26" s="118">
        <v>5.5793991416309012</v>
      </c>
      <c r="AP26" s="118">
        <v>13.48314606741573</v>
      </c>
      <c r="AQ26" s="119">
        <v>0.69444444444444442</v>
      </c>
      <c r="AR26" s="117">
        <v>13.895993179880648</v>
      </c>
      <c r="AS26" s="118">
        <v>24.900398406374503</v>
      </c>
      <c r="AT26" s="118">
        <v>5.6631892697466473</v>
      </c>
      <c r="AU26" s="118">
        <v>13.96551724137931</v>
      </c>
      <c r="AV26" s="118">
        <v>7.6923076923076925</v>
      </c>
      <c r="AW26" s="118">
        <v>13.733905579399142</v>
      </c>
      <c r="AX26" s="118">
        <v>28.08988764044944</v>
      </c>
      <c r="AY26" s="119">
        <v>4.8611111111111116</v>
      </c>
      <c r="AZ26" s="86"/>
      <c r="BA26" s="112" t="s">
        <v>68</v>
      </c>
      <c r="BB26" s="89">
        <v>1173</v>
      </c>
      <c r="BC26" s="66">
        <v>502</v>
      </c>
      <c r="BD26" s="66">
        <v>671</v>
      </c>
      <c r="BE26" s="66">
        <v>1160</v>
      </c>
      <c r="BF26" s="82">
        <v>13</v>
      </c>
      <c r="BG26" s="89">
        <v>233</v>
      </c>
      <c r="BH26" s="66">
        <v>89</v>
      </c>
      <c r="BI26" s="82">
        <v>144</v>
      </c>
      <c r="BK26" s="130"/>
    </row>
    <row r="27" spans="1:63" ht="12.75" customHeight="1" x14ac:dyDescent="0.2">
      <c r="A27" s="112" t="s">
        <v>69</v>
      </c>
      <c r="B27" s="81">
        <v>141</v>
      </c>
      <c r="C27" s="66">
        <v>60</v>
      </c>
      <c r="D27" s="66">
        <v>81</v>
      </c>
      <c r="E27" s="66">
        <v>141</v>
      </c>
      <c r="F27" s="66">
        <v>0</v>
      </c>
      <c r="G27" s="66">
        <v>28</v>
      </c>
      <c r="H27" s="66">
        <v>9</v>
      </c>
      <c r="I27" s="66">
        <v>19</v>
      </c>
      <c r="J27" s="81">
        <v>91</v>
      </c>
      <c r="K27" s="66">
        <v>75</v>
      </c>
      <c r="L27" s="66">
        <v>16</v>
      </c>
      <c r="M27" s="66">
        <v>89</v>
      </c>
      <c r="N27" s="66">
        <v>2</v>
      </c>
      <c r="O27" s="66">
        <v>12</v>
      </c>
      <c r="P27" s="66">
        <v>10</v>
      </c>
      <c r="Q27" s="82">
        <v>2</v>
      </c>
      <c r="R27" s="81">
        <v>248</v>
      </c>
      <c r="S27" s="66">
        <v>194</v>
      </c>
      <c r="T27" s="66">
        <v>54</v>
      </c>
      <c r="U27" s="66">
        <v>246</v>
      </c>
      <c r="V27" s="66">
        <v>2</v>
      </c>
      <c r="W27" s="66">
        <v>72</v>
      </c>
      <c r="X27" s="66">
        <v>54</v>
      </c>
      <c r="Y27" s="82">
        <v>18</v>
      </c>
      <c r="AA27" s="112" t="s">
        <v>69</v>
      </c>
      <c r="AB27" s="117">
        <v>6.8446601941747582</v>
      </c>
      <c r="AC27" s="118">
        <v>7.2289156626506017</v>
      </c>
      <c r="AD27" s="118">
        <v>6.5853658536585371</v>
      </c>
      <c r="AE27" s="118">
        <v>6.8679980516317585</v>
      </c>
      <c r="AF27" s="118">
        <v>0</v>
      </c>
      <c r="AG27" s="118">
        <v>7.2351421188630489</v>
      </c>
      <c r="AH27" s="118">
        <v>5.7692307692307692</v>
      </c>
      <c r="AI27" s="118">
        <v>8.2251082251082259</v>
      </c>
      <c r="AJ27" s="117">
        <v>4.4174757281553401</v>
      </c>
      <c r="AK27" s="118">
        <v>9.0361445783132535</v>
      </c>
      <c r="AL27" s="118">
        <v>1.3008130081300813</v>
      </c>
      <c r="AM27" s="118">
        <v>4.3351193375547981</v>
      </c>
      <c r="AN27" s="118">
        <v>28.571428571428569</v>
      </c>
      <c r="AO27" s="118">
        <v>3.1007751937984498</v>
      </c>
      <c r="AP27" s="118">
        <v>6.4102564102564097</v>
      </c>
      <c r="AQ27" s="119">
        <v>0.86580086580086579</v>
      </c>
      <c r="AR27" s="117">
        <v>12.038834951456311</v>
      </c>
      <c r="AS27" s="118">
        <v>23.373493975903614</v>
      </c>
      <c r="AT27" s="118">
        <v>4.3902439024390238</v>
      </c>
      <c r="AU27" s="118">
        <v>11.982464685825621</v>
      </c>
      <c r="AV27" s="118">
        <v>28.571428571428569</v>
      </c>
      <c r="AW27" s="118">
        <v>18.604651162790699</v>
      </c>
      <c r="AX27" s="118">
        <v>34.615384615384613</v>
      </c>
      <c r="AY27" s="119">
        <v>7.7922077922077921</v>
      </c>
      <c r="AZ27" s="86"/>
      <c r="BA27" s="112" t="s">
        <v>69</v>
      </c>
      <c r="BB27" s="89">
        <v>2060</v>
      </c>
      <c r="BC27" s="66">
        <v>830</v>
      </c>
      <c r="BD27" s="66">
        <v>1230</v>
      </c>
      <c r="BE27" s="66">
        <v>2053</v>
      </c>
      <c r="BF27" s="82">
        <v>7</v>
      </c>
      <c r="BG27" s="89">
        <v>387</v>
      </c>
      <c r="BH27" s="66">
        <v>156</v>
      </c>
      <c r="BI27" s="82">
        <v>231</v>
      </c>
      <c r="BK27" s="130"/>
    </row>
    <row r="28" spans="1:63" ht="12.75" customHeight="1" x14ac:dyDescent="0.2">
      <c r="A28" s="112" t="s">
        <v>70</v>
      </c>
      <c r="B28" s="81">
        <v>102</v>
      </c>
      <c r="C28" s="66">
        <v>43</v>
      </c>
      <c r="D28" s="66">
        <v>59</v>
      </c>
      <c r="E28" s="66">
        <v>101</v>
      </c>
      <c r="F28" s="66">
        <v>1</v>
      </c>
      <c r="G28" s="66">
        <v>21</v>
      </c>
      <c r="H28" s="66">
        <v>7</v>
      </c>
      <c r="I28" s="66">
        <v>14</v>
      </c>
      <c r="J28" s="81">
        <v>76</v>
      </c>
      <c r="K28" s="66">
        <v>68</v>
      </c>
      <c r="L28" s="66">
        <v>8</v>
      </c>
      <c r="M28" s="66">
        <v>76</v>
      </c>
      <c r="N28" s="66">
        <v>0</v>
      </c>
      <c r="O28" s="66">
        <v>11</v>
      </c>
      <c r="P28" s="66">
        <v>9</v>
      </c>
      <c r="Q28" s="82">
        <v>2</v>
      </c>
      <c r="R28" s="81">
        <v>211</v>
      </c>
      <c r="S28" s="66">
        <v>160</v>
      </c>
      <c r="T28" s="66">
        <v>51</v>
      </c>
      <c r="U28" s="66">
        <v>211</v>
      </c>
      <c r="V28" s="66">
        <v>0</v>
      </c>
      <c r="W28" s="66">
        <v>51</v>
      </c>
      <c r="X28" s="66">
        <v>32</v>
      </c>
      <c r="Y28" s="82">
        <v>19</v>
      </c>
      <c r="AA28" s="112" t="s">
        <v>70</v>
      </c>
      <c r="AB28" s="117">
        <v>5.8152793614595213</v>
      </c>
      <c r="AC28" s="118">
        <v>5.8108108108108114</v>
      </c>
      <c r="AD28" s="118">
        <v>5.8185404339250493</v>
      </c>
      <c r="AE28" s="118">
        <v>5.7879656160458453</v>
      </c>
      <c r="AF28" s="118">
        <v>11.111111111111111</v>
      </c>
      <c r="AG28" s="118">
        <v>5.6451612903225801</v>
      </c>
      <c r="AH28" s="118">
        <v>4.8611111111111116</v>
      </c>
      <c r="AI28" s="118">
        <v>6.140350877192982</v>
      </c>
      <c r="AJ28" s="117">
        <v>4.3329532497149374</v>
      </c>
      <c r="AK28" s="118">
        <v>9.1891891891891895</v>
      </c>
      <c r="AL28" s="118">
        <v>0.78895463510848129</v>
      </c>
      <c r="AM28" s="118">
        <v>4.355300859598854</v>
      </c>
      <c r="AN28" s="118">
        <v>0</v>
      </c>
      <c r="AO28" s="118">
        <v>2.956989247311828</v>
      </c>
      <c r="AP28" s="118">
        <v>6.25</v>
      </c>
      <c r="AQ28" s="119">
        <v>0.8771929824561403</v>
      </c>
      <c r="AR28" s="117">
        <v>12.029646522234891</v>
      </c>
      <c r="AS28" s="118">
        <v>21.621621621621621</v>
      </c>
      <c r="AT28" s="118">
        <v>5.0295857988165684</v>
      </c>
      <c r="AU28" s="118">
        <v>12.091690544412607</v>
      </c>
      <c r="AV28" s="118">
        <v>0</v>
      </c>
      <c r="AW28" s="118">
        <v>13.709677419354838</v>
      </c>
      <c r="AX28" s="118">
        <v>22.222222222222221</v>
      </c>
      <c r="AY28" s="119">
        <v>8.3333333333333321</v>
      </c>
      <c r="AZ28" s="86"/>
      <c r="BA28" s="112" t="s">
        <v>70</v>
      </c>
      <c r="BB28" s="89">
        <v>1754</v>
      </c>
      <c r="BC28" s="66">
        <v>740</v>
      </c>
      <c r="BD28" s="66">
        <v>1014</v>
      </c>
      <c r="BE28" s="66">
        <v>1745</v>
      </c>
      <c r="BF28" s="82">
        <v>9</v>
      </c>
      <c r="BG28" s="89">
        <v>372</v>
      </c>
      <c r="BH28" s="66">
        <v>144</v>
      </c>
      <c r="BI28" s="82">
        <v>228</v>
      </c>
      <c r="BK28" s="130"/>
    </row>
    <row r="29" spans="1:63" ht="12.75" customHeight="1" x14ac:dyDescent="0.2">
      <c r="A29" s="112" t="s">
        <v>71</v>
      </c>
      <c r="B29" s="81">
        <v>71</v>
      </c>
      <c r="C29" s="66">
        <v>28</v>
      </c>
      <c r="D29" s="66">
        <v>43</v>
      </c>
      <c r="E29" s="66">
        <v>71</v>
      </c>
      <c r="F29" s="66">
        <v>0</v>
      </c>
      <c r="G29" s="66">
        <v>24</v>
      </c>
      <c r="H29" s="66">
        <v>6</v>
      </c>
      <c r="I29" s="66">
        <v>18</v>
      </c>
      <c r="J29" s="81">
        <v>59</v>
      </c>
      <c r="K29" s="66">
        <v>49</v>
      </c>
      <c r="L29" s="66">
        <v>10</v>
      </c>
      <c r="M29" s="66">
        <v>57</v>
      </c>
      <c r="N29" s="66">
        <v>2</v>
      </c>
      <c r="O29" s="66">
        <v>12</v>
      </c>
      <c r="P29" s="66">
        <v>9</v>
      </c>
      <c r="Q29" s="82">
        <v>3</v>
      </c>
      <c r="R29" s="81">
        <v>156</v>
      </c>
      <c r="S29" s="66">
        <v>125</v>
      </c>
      <c r="T29" s="66">
        <v>31</v>
      </c>
      <c r="U29" s="66">
        <v>155</v>
      </c>
      <c r="V29" s="66">
        <v>1</v>
      </c>
      <c r="W29" s="66">
        <v>28</v>
      </c>
      <c r="X29" s="66">
        <v>18</v>
      </c>
      <c r="Y29" s="82">
        <v>10</v>
      </c>
      <c r="AA29" s="112" t="s">
        <v>71</v>
      </c>
      <c r="AB29" s="117">
        <v>6.1365600691443385</v>
      </c>
      <c r="AC29" s="118">
        <v>5.5776892430278879</v>
      </c>
      <c r="AD29" s="118">
        <v>6.5648854961832068</v>
      </c>
      <c r="AE29" s="118">
        <v>6.1685490877497831</v>
      </c>
      <c r="AF29" s="118">
        <v>0</v>
      </c>
      <c r="AG29" s="118">
        <v>9.4861660079051369</v>
      </c>
      <c r="AH29" s="118">
        <v>7.3170731707317067</v>
      </c>
      <c r="AI29" s="118">
        <v>10.526315789473683</v>
      </c>
      <c r="AJ29" s="117">
        <v>5.0993949870354358</v>
      </c>
      <c r="AK29" s="118">
        <v>9.760956175298805</v>
      </c>
      <c r="AL29" s="118">
        <v>1.5267175572519083</v>
      </c>
      <c r="AM29" s="118">
        <v>4.9522154648132064</v>
      </c>
      <c r="AN29" s="118">
        <v>33.333333333333329</v>
      </c>
      <c r="AO29" s="118">
        <v>4.7430830039525684</v>
      </c>
      <c r="AP29" s="118">
        <v>10.975609756097562</v>
      </c>
      <c r="AQ29" s="119">
        <v>1.7543859649122806</v>
      </c>
      <c r="AR29" s="117">
        <v>13.48314606741573</v>
      </c>
      <c r="AS29" s="118">
        <v>24.900398406374503</v>
      </c>
      <c r="AT29" s="118">
        <v>4.7328244274809164</v>
      </c>
      <c r="AU29" s="118">
        <v>13.466550825369245</v>
      </c>
      <c r="AV29" s="118">
        <v>16.666666666666664</v>
      </c>
      <c r="AW29" s="118">
        <v>11.067193675889328</v>
      </c>
      <c r="AX29" s="118">
        <v>21.951219512195124</v>
      </c>
      <c r="AY29" s="119">
        <v>5.8479532163742682</v>
      </c>
      <c r="AZ29" s="86"/>
      <c r="BA29" s="112" t="s">
        <v>71</v>
      </c>
      <c r="BB29" s="89">
        <v>1157</v>
      </c>
      <c r="BC29" s="66">
        <v>502</v>
      </c>
      <c r="BD29" s="66">
        <v>655</v>
      </c>
      <c r="BE29" s="66">
        <v>1151</v>
      </c>
      <c r="BF29" s="82">
        <v>6</v>
      </c>
      <c r="BG29" s="89">
        <v>253</v>
      </c>
      <c r="BH29" s="66">
        <v>82</v>
      </c>
      <c r="BI29" s="82">
        <v>171</v>
      </c>
      <c r="BK29" s="130"/>
    </row>
    <row r="30" spans="1:63" ht="12.75" customHeight="1" x14ac:dyDescent="0.2">
      <c r="A30" s="112" t="s">
        <v>72</v>
      </c>
      <c r="B30" s="81">
        <v>89</v>
      </c>
      <c r="C30" s="66">
        <v>36</v>
      </c>
      <c r="D30" s="66">
        <v>53</v>
      </c>
      <c r="E30" s="66">
        <v>89</v>
      </c>
      <c r="F30" s="66">
        <v>0</v>
      </c>
      <c r="G30" s="66">
        <v>18</v>
      </c>
      <c r="H30" s="66">
        <v>5</v>
      </c>
      <c r="I30" s="66">
        <v>13</v>
      </c>
      <c r="J30" s="81">
        <v>75</v>
      </c>
      <c r="K30" s="66">
        <v>68</v>
      </c>
      <c r="L30" s="66">
        <v>7</v>
      </c>
      <c r="M30" s="66">
        <v>75</v>
      </c>
      <c r="N30" s="66">
        <v>0</v>
      </c>
      <c r="O30" s="66">
        <v>12</v>
      </c>
      <c r="P30" s="66">
        <v>11</v>
      </c>
      <c r="Q30" s="82">
        <v>1</v>
      </c>
      <c r="R30" s="81">
        <v>212</v>
      </c>
      <c r="S30" s="66">
        <v>148</v>
      </c>
      <c r="T30" s="66">
        <v>64</v>
      </c>
      <c r="U30" s="66">
        <v>212</v>
      </c>
      <c r="V30" s="66">
        <v>0</v>
      </c>
      <c r="W30" s="66">
        <v>56</v>
      </c>
      <c r="X30" s="66">
        <v>40</v>
      </c>
      <c r="Y30" s="82">
        <v>16</v>
      </c>
      <c r="AA30" s="112" t="s">
        <v>72</v>
      </c>
      <c r="AB30" s="117">
        <v>5.3007742703990477</v>
      </c>
      <c r="AC30" s="118">
        <v>5.1724137931034484</v>
      </c>
      <c r="AD30" s="118">
        <v>5.3916581892166837</v>
      </c>
      <c r="AE30" s="118">
        <v>5.3102625298329356</v>
      </c>
      <c r="AF30" s="118">
        <v>0</v>
      </c>
      <c r="AG30" s="118">
        <v>5.0847457627118651</v>
      </c>
      <c r="AH30" s="118">
        <v>3.8461538461538463</v>
      </c>
      <c r="AI30" s="118">
        <v>5.8035714285714288</v>
      </c>
      <c r="AJ30" s="117">
        <v>4.4669446098868377</v>
      </c>
      <c r="AK30" s="118">
        <v>9.7701149425287355</v>
      </c>
      <c r="AL30" s="118">
        <v>0.71210579857578837</v>
      </c>
      <c r="AM30" s="118">
        <v>4.4749403341288785</v>
      </c>
      <c r="AN30" s="118">
        <v>0</v>
      </c>
      <c r="AO30" s="118">
        <v>3.3898305084745761</v>
      </c>
      <c r="AP30" s="118">
        <v>8.4615384615384617</v>
      </c>
      <c r="AQ30" s="119">
        <v>0.4464285714285714</v>
      </c>
      <c r="AR30" s="117">
        <v>12.62656343061346</v>
      </c>
      <c r="AS30" s="118">
        <v>21.264367816091951</v>
      </c>
      <c r="AT30" s="118">
        <v>6.5106815869786363</v>
      </c>
      <c r="AU30" s="118">
        <v>12.649164677804295</v>
      </c>
      <c r="AV30" s="118">
        <v>0</v>
      </c>
      <c r="AW30" s="118">
        <v>15.819209039548024</v>
      </c>
      <c r="AX30" s="118">
        <v>30.76923076923077</v>
      </c>
      <c r="AY30" s="119">
        <v>7.1428571428571423</v>
      </c>
      <c r="AZ30" s="86"/>
      <c r="BA30" s="112" t="s">
        <v>72</v>
      </c>
      <c r="BB30" s="89">
        <v>1679</v>
      </c>
      <c r="BC30" s="66">
        <v>696</v>
      </c>
      <c r="BD30" s="66">
        <v>983</v>
      </c>
      <c r="BE30" s="66">
        <v>1676</v>
      </c>
      <c r="BF30" s="82">
        <v>3</v>
      </c>
      <c r="BG30" s="89">
        <v>354</v>
      </c>
      <c r="BH30" s="66">
        <v>130</v>
      </c>
      <c r="BI30" s="82">
        <v>224</v>
      </c>
      <c r="BK30" s="130"/>
    </row>
    <row r="31" spans="1:63" ht="12.75" customHeight="1" x14ac:dyDescent="0.2">
      <c r="A31" s="112" t="s">
        <v>73</v>
      </c>
      <c r="B31" s="81">
        <v>146</v>
      </c>
      <c r="C31" s="66">
        <v>66</v>
      </c>
      <c r="D31" s="66">
        <v>80</v>
      </c>
      <c r="E31" s="66">
        <v>144</v>
      </c>
      <c r="F31" s="66">
        <v>2</v>
      </c>
      <c r="G31" s="66">
        <v>39</v>
      </c>
      <c r="H31" s="66">
        <v>20</v>
      </c>
      <c r="I31" s="66">
        <v>19</v>
      </c>
      <c r="J31" s="81">
        <v>115</v>
      </c>
      <c r="K31" s="66">
        <v>99</v>
      </c>
      <c r="L31" s="66">
        <v>16</v>
      </c>
      <c r="M31" s="66">
        <v>115</v>
      </c>
      <c r="N31" s="66">
        <v>0</v>
      </c>
      <c r="O31" s="66">
        <v>19</v>
      </c>
      <c r="P31" s="66">
        <v>16</v>
      </c>
      <c r="Q31" s="82">
        <v>3</v>
      </c>
      <c r="R31" s="81">
        <v>386</v>
      </c>
      <c r="S31" s="66">
        <v>284</v>
      </c>
      <c r="T31" s="66">
        <v>102</v>
      </c>
      <c r="U31" s="66">
        <v>383</v>
      </c>
      <c r="V31" s="66">
        <v>3</v>
      </c>
      <c r="W31" s="66">
        <v>84</v>
      </c>
      <c r="X31" s="66">
        <v>59</v>
      </c>
      <c r="Y31" s="82">
        <v>25</v>
      </c>
      <c r="AA31" s="112" t="s">
        <v>73</v>
      </c>
      <c r="AB31" s="117">
        <v>5.5198487712665401</v>
      </c>
      <c r="AC31" s="118">
        <v>5.7541412380122061</v>
      </c>
      <c r="AD31" s="118">
        <v>5.3404539385847798</v>
      </c>
      <c r="AE31" s="118">
        <v>5.4752851711026622</v>
      </c>
      <c r="AF31" s="118">
        <v>13.333333333333334</v>
      </c>
      <c r="AG31" s="118">
        <v>7.2490706319702598</v>
      </c>
      <c r="AH31" s="118">
        <v>8.8888888888888893</v>
      </c>
      <c r="AI31" s="118">
        <v>6.0702875399361016</v>
      </c>
      <c r="AJ31" s="117">
        <v>4.3478260869565215</v>
      </c>
      <c r="AK31" s="118">
        <v>8.6312118570183092</v>
      </c>
      <c r="AL31" s="118">
        <v>1.0680907877169559</v>
      </c>
      <c r="AM31" s="118">
        <v>4.3726235741444865</v>
      </c>
      <c r="AN31" s="118">
        <v>0</v>
      </c>
      <c r="AO31" s="118">
        <v>3.5315985130111525</v>
      </c>
      <c r="AP31" s="118">
        <v>7.1111111111111107</v>
      </c>
      <c r="AQ31" s="119">
        <v>0.95846645367412142</v>
      </c>
      <c r="AR31" s="117">
        <v>14.593572778827976</v>
      </c>
      <c r="AS31" s="118">
        <v>24.760244115082823</v>
      </c>
      <c r="AT31" s="118">
        <v>6.8090787716955941</v>
      </c>
      <c r="AU31" s="118">
        <v>14.562737642585551</v>
      </c>
      <c r="AV31" s="118">
        <v>20</v>
      </c>
      <c r="AW31" s="118">
        <v>15.613382899628252</v>
      </c>
      <c r="AX31" s="118">
        <v>26.222222222222225</v>
      </c>
      <c r="AY31" s="119">
        <v>7.9872204472843444</v>
      </c>
      <c r="AZ31" s="86"/>
      <c r="BA31" s="112" t="s">
        <v>73</v>
      </c>
      <c r="BB31" s="89">
        <v>2645</v>
      </c>
      <c r="BC31" s="66">
        <v>1147</v>
      </c>
      <c r="BD31" s="66">
        <v>1498</v>
      </c>
      <c r="BE31" s="66">
        <v>2630</v>
      </c>
      <c r="BF31" s="82">
        <v>15</v>
      </c>
      <c r="BG31" s="89">
        <v>538</v>
      </c>
      <c r="BH31" s="66">
        <v>225</v>
      </c>
      <c r="BI31" s="82">
        <v>313</v>
      </c>
      <c r="BK31" s="130"/>
    </row>
    <row r="32" spans="1:63" ht="12.75" customHeight="1" x14ac:dyDescent="0.2">
      <c r="A32" s="111" t="s">
        <v>74</v>
      </c>
      <c r="B32" s="79">
        <v>794</v>
      </c>
      <c r="C32" s="55">
        <v>335</v>
      </c>
      <c r="D32" s="55">
        <v>459</v>
      </c>
      <c r="E32" s="55">
        <v>789</v>
      </c>
      <c r="F32" s="55">
        <v>5</v>
      </c>
      <c r="G32" s="55">
        <v>164</v>
      </c>
      <c r="H32" s="55">
        <v>67</v>
      </c>
      <c r="I32" s="55">
        <v>97</v>
      </c>
      <c r="J32" s="79">
        <v>518</v>
      </c>
      <c r="K32" s="55">
        <v>428</v>
      </c>
      <c r="L32" s="55">
        <v>90</v>
      </c>
      <c r="M32" s="55">
        <v>508</v>
      </c>
      <c r="N32" s="55">
        <v>10</v>
      </c>
      <c r="O32" s="55">
        <v>88</v>
      </c>
      <c r="P32" s="55">
        <v>72</v>
      </c>
      <c r="Q32" s="80">
        <v>16</v>
      </c>
      <c r="R32" s="79">
        <v>1769</v>
      </c>
      <c r="S32" s="55">
        <v>1341</v>
      </c>
      <c r="T32" s="55">
        <v>428</v>
      </c>
      <c r="U32" s="55">
        <v>1753</v>
      </c>
      <c r="V32" s="55">
        <v>16</v>
      </c>
      <c r="W32" s="55">
        <v>374</v>
      </c>
      <c r="X32" s="55">
        <v>273</v>
      </c>
      <c r="Y32" s="80">
        <v>101</v>
      </c>
      <c r="AA32" s="111" t="s">
        <v>74</v>
      </c>
      <c r="AB32" s="114">
        <v>6.6199766549941641</v>
      </c>
      <c r="AC32" s="115">
        <v>6.5570561753767871</v>
      </c>
      <c r="AD32" s="115">
        <v>6.666666666666667</v>
      </c>
      <c r="AE32" s="115">
        <v>6.6542970397233701</v>
      </c>
      <c r="AF32" s="115">
        <v>3.6231884057971016</v>
      </c>
      <c r="AG32" s="115">
        <v>6.8705488060326765</v>
      </c>
      <c r="AH32" s="115">
        <v>7.1049840933191941</v>
      </c>
      <c r="AI32" s="115">
        <v>6.717451523545706</v>
      </c>
      <c r="AJ32" s="114">
        <v>4.3188260797065201</v>
      </c>
      <c r="AK32" s="115">
        <v>8.3773732628694457</v>
      </c>
      <c r="AL32" s="115">
        <v>1.3071895424836601</v>
      </c>
      <c r="AM32" s="115">
        <v>4.2843889685417897</v>
      </c>
      <c r="AN32" s="115">
        <v>7.2463768115942031</v>
      </c>
      <c r="AO32" s="115">
        <v>3.6866359447004609</v>
      </c>
      <c r="AP32" s="115">
        <v>7.6352067868504774</v>
      </c>
      <c r="AQ32" s="116">
        <v>1.10803324099723</v>
      </c>
      <c r="AR32" s="114">
        <v>14.749041187260298</v>
      </c>
      <c r="AS32" s="115">
        <v>26.247798003523194</v>
      </c>
      <c r="AT32" s="115">
        <v>6.2164124909222949</v>
      </c>
      <c r="AU32" s="115">
        <v>14.784515476090073</v>
      </c>
      <c r="AV32" s="115">
        <v>11.594202898550725</v>
      </c>
      <c r="AW32" s="115">
        <v>15.668202764976957</v>
      </c>
      <c r="AX32" s="115">
        <v>28.950159066808055</v>
      </c>
      <c r="AY32" s="116">
        <v>6.9944598337950135</v>
      </c>
      <c r="AZ32" s="85"/>
      <c r="BA32" s="111" t="s">
        <v>74</v>
      </c>
      <c r="BB32" s="88">
        <v>11994</v>
      </c>
      <c r="BC32" s="55">
        <v>5109</v>
      </c>
      <c r="BD32" s="55">
        <v>6885</v>
      </c>
      <c r="BE32" s="55">
        <v>11857</v>
      </c>
      <c r="BF32" s="80">
        <v>138</v>
      </c>
      <c r="BG32" s="88">
        <v>2387</v>
      </c>
      <c r="BH32" s="55">
        <v>943</v>
      </c>
      <c r="BI32" s="80">
        <v>1444</v>
      </c>
      <c r="BK32" s="130"/>
    </row>
    <row r="33" spans="1:63" ht="12.75" customHeight="1" x14ac:dyDescent="0.2">
      <c r="A33" s="112" t="s">
        <v>75</v>
      </c>
      <c r="B33" s="81">
        <v>73</v>
      </c>
      <c r="C33" s="66">
        <v>30</v>
      </c>
      <c r="D33" s="66">
        <v>43</v>
      </c>
      <c r="E33" s="66">
        <v>73</v>
      </c>
      <c r="F33" s="66">
        <v>0</v>
      </c>
      <c r="G33" s="66">
        <v>16</v>
      </c>
      <c r="H33" s="66">
        <v>5</v>
      </c>
      <c r="I33" s="66">
        <v>11</v>
      </c>
      <c r="J33" s="81">
        <v>56</v>
      </c>
      <c r="K33" s="66">
        <v>51</v>
      </c>
      <c r="L33" s="66">
        <v>5</v>
      </c>
      <c r="M33" s="66">
        <v>56</v>
      </c>
      <c r="N33" s="66">
        <v>0</v>
      </c>
      <c r="O33" s="66">
        <v>8</v>
      </c>
      <c r="P33" s="66">
        <v>6</v>
      </c>
      <c r="Q33" s="82">
        <v>2</v>
      </c>
      <c r="R33" s="81">
        <v>148</v>
      </c>
      <c r="S33" s="66">
        <v>112</v>
      </c>
      <c r="T33" s="66">
        <v>36</v>
      </c>
      <c r="U33" s="66">
        <v>148</v>
      </c>
      <c r="V33" s="66">
        <v>0</v>
      </c>
      <c r="W33" s="66">
        <v>28</v>
      </c>
      <c r="X33" s="66">
        <v>17</v>
      </c>
      <c r="Y33" s="82">
        <v>11</v>
      </c>
      <c r="AA33" s="112" t="s">
        <v>75</v>
      </c>
      <c r="AB33" s="117">
        <v>7.0395371263259401</v>
      </c>
      <c r="AC33" s="118">
        <v>6.4935064935064926</v>
      </c>
      <c r="AD33" s="118">
        <v>7.4782608695652177</v>
      </c>
      <c r="AE33" s="118">
        <v>7.0599613152804634</v>
      </c>
      <c r="AF33" s="118">
        <v>0</v>
      </c>
      <c r="AG33" s="118">
        <v>8.2051282051282044</v>
      </c>
      <c r="AH33" s="118">
        <v>6.8493150684931505</v>
      </c>
      <c r="AI33" s="118">
        <v>9.0163934426229506</v>
      </c>
      <c r="AJ33" s="117">
        <v>5.4001928640308581</v>
      </c>
      <c r="AK33" s="118">
        <v>11.038961038961039</v>
      </c>
      <c r="AL33" s="118">
        <v>0.86956521739130432</v>
      </c>
      <c r="AM33" s="118">
        <v>5.4158607350096712</v>
      </c>
      <c r="AN33" s="118">
        <v>0</v>
      </c>
      <c r="AO33" s="118">
        <v>4.1025641025641022</v>
      </c>
      <c r="AP33" s="118">
        <v>8.2191780821917799</v>
      </c>
      <c r="AQ33" s="119">
        <v>1.639344262295082</v>
      </c>
      <c r="AR33" s="117">
        <v>14.271938283510124</v>
      </c>
      <c r="AS33" s="118">
        <v>24.242424242424242</v>
      </c>
      <c r="AT33" s="118">
        <v>6.2608695652173916</v>
      </c>
      <c r="AU33" s="118">
        <v>14.313346228239846</v>
      </c>
      <c r="AV33" s="118">
        <v>0</v>
      </c>
      <c r="AW33" s="118">
        <v>14.358974358974358</v>
      </c>
      <c r="AX33" s="118">
        <v>23.287671232876711</v>
      </c>
      <c r="AY33" s="119">
        <v>9.0163934426229506</v>
      </c>
      <c r="AZ33" s="86"/>
      <c r="BA33" s="112" t="s">
        <v>75</v>
      </c>
      <c r="BB33" s="89">
        <v>1037</v>
      </c>
      <c r="BC33" s="66">
        <v>462</v>
      </c>
      <c r="BD33" s="66">
        <v>575</v>
      </c>
      <c r="BE33" s="66">
        <v>1034</v>
      </c>
      <c r="BF33" s="82">
        <v>3</v>
      </c>
      <c r="BG33" s="89">
        <v>195</v>
      </c>
      <c r="BH33" s="66">
        <v>73</v>
      </c>
      <c r="BI33" s="82">
        <v>122</v>
      </c>
      <c r="BK33" s="130"/>
    </row>
    <row r="34" spans="1:63" ht="12.75" customHeight="1" x14ac:dyDescent="0.2">
      <c r="A34" s="112" t="s">
        <v>76</v>
      </c>
      <c r="B34" s="81">
        <v>116</v>
      </c>
      <c r="C34" s="66">
        <v>39</v>
      </c>
      <c r="D34" s="66">
        <v>77</v>
      </c>
      <c r="E34" s="66">
        <v>114</v>
      </c>
      <c r="F34" s="66">
        <v>2</v>
      </c>
      <c r="G34" s="66">
        <v>18</v>
      </c>
      <c r="H34" s="66">
        <v>5</v>
      </c>
      <c r="I34" s="66">
        <v>13</v>
      </c>
      <c r="J34" s="81">
        <v>61</v>
      </c>
      <c r="K34" s="66">
        <v>50</v>
      </c>
      <c r="L34" s="66">
        <v>11</v>
      </c>
      <c r="M34" s="66">
        <v>60</v>
      </c>
      <c r="N34" s="66">
        <v>1</v>
      </c>
      <c r="O34" s="66">
        <v>15</v>
      </c>
      <c r="P34" s="66">
        <v>12</v>
      </c>
      <c r="Q34" s="82">
        <v>3</v>
      </c>
      <c r="R34" s="81">
        <v>272</v>
      </c>
      <c r="S34" s="66">
        <v>215</v>
      </c>
      <c r="T34" s="66">
        <v>57</v>
      </c>
      <c r="U34" s="66">
        <v>269</v>
      </c>
      <c r="V34" s="66">
        <v>3</v>
      </c>
      <c r="W34" s="66">
        <v>61</v>
      </c>
      <c r="X34" s="66">
        <v>41</v>
      </c>
      <c r="Y34" s="82">
        <v>20</v>
      </c>
      <c r="AA34" s="112" t="s">
        <v>76</v>
      </c>
      <c r="AB34" s="117">
        <v>6.0542797494780798</v>
      </c>
      <c r="AC34" s="118">
        <v>5.0980392156862742</v>
      </c>
      <c r="AD34" s="118">
        <v>6.6898349261511729</v>
      </c>
      <c r="AE34" s="118">
        <v>5.9936908517350158</v>
      </c>
      <c r="AF34" s="118">
        <v>14.285714285714285</v>
      </c>
      <c r="AG34" s="118">
        <v>4.3373493975903612</v>
      </c>
      <c r="AH34" s="118">
        <v>3.1446540880503147</v>
      </c>
      <c r="AI34" s="118">
        <v>5.078125</v>
      </c>
      <c r="AJ34" s="117">
        <v>3.1837160751565765</v>
      </c>
      <c r="AK34" s="118">
        <v>6.5359477124183014</v>
      </c>
      <c r="AL34" s="118">
        <v>0.95569070373588194</v>
      </c>
      <c r="AM34" s="118">
        <v>3.1545741324921135</v>
      </c>
      <c r="AN34" s="118">
        <v>7.1428571428571423</v>
      </c>
      <c r="AO34" s="118">
        <v>3.6144578313253009</v>
      </c>
      <c r="AP34" s="118">
        <v>7.5471698113207548</v>
      </c>
      <c r="AQ34" s="119">
        <v>1.171875</v>
      </c>
      <c r="AR34" s="117">
        <v>14.196242171189979</v>
      </c>
      <c r="AS34" s="118">
        <v>28.104575163398692</v>
      </c>
      <c r="AT34" s="118">
        <v>4.9522154648132064</v>
      </c>
      <c r="AU34" s="118">
        <v>14.143007360672977</v>
      </c>
      <c r="AV34" s="118">
        <v>21.428571428571427</v>
      </c>
      <c r="AW34" s="118">
        <v>14.698795180722893</v>
      </c>
      <c r="AX34" s="118">
        <v>25.786163522012579</v>
      </c>
      <c r="AY34" s="119">
        <v>7.8125</v>
      </c>
      <c r="AZ34" s="86"/>
      <c r="BA34" s="112" t="s">
        <v>76</v>
      </c>
      <c r="BB34" s="89">
        <v>1916</v>
      </c>
      <c r="BC34" s="66">
        <v>765</v>
      </c>
      <c r="BD34" s="66">
        <v>1151</v>
      </c>
      <c r="BE34" s="66">
        <v>1902</v>
      </c>
      <c r="BF34" s="82">
        <v>14</v>
      </c>
      <c r="BG34" s="89">
        <v>415</v>
      </c>
      <c r="BH34" s="66">
        <v>159</v>
      </c>
      <c r="BI34" s="82">
        <v>256</v>
      </c>
      <c r="BK34" s="130"/>
    </row>
    <row r="35" spans="1:63" ht="12.75" customHeight="1" x14ac:dyDescent="0.2">
      <c r="A35" s="112" t="s">
        <v>77</v>
      </c>
      <c r="B35" s="81">
        <v>271</v>
      </c>
      <c r="C35" s="66">
        <v>128</v>
      </c>
      <c r="D35" s="66">
        <v>143</v>
      </c>
      <c r="E35" s="66">
        <v>269</v>
      </c>
      <c r="F35" s="66">
        <v>2</v>
      </c>
      <c r="G35" s="66">
        <v>63</v>
      </c>
      <c r="H35" s="66">
        <v>28</v>
      </c>
      <c r="I35" s="66">
        <v>35</v>
      </c>
      <c r="J35" s="81">
        <v>214</v>
      </c>
      <c r="K35" s="66">
        <v>175</v>
      </c>
      <c r="L35" s="66">
        <v>39</v>
      </c>
      <c r="M35" s="66">
        <v>207</v>
      </c>
      <c r="N35" s="66">
        <v>7</v>
      </c>
      <c r="O35" s="66">
        <v>31</v>
      </c>
      <c r="P35" s="66">
        <v>23</v>
      </c>
      <c r="Q35" s="82">
        <v>8</v>
      </c>
      <c r="R35" s="81">
        <v>660</v>
      </c>
      <c r="S35" s="66">
        <v>502</v>
      </c>
      <c r="T35" s="66">
        <v>158</v>
      </c>
      <c r="U35" s="66">
        <v>652</v>
      </c>
      <c r="V35" s="66">
        <v>8</v>
      </c>
      <c r="W35" s="66">
        <v>147</v>
      </c>
      <c r="X35" s="66">
        <v>116</v>
      </c>
      <c r="Y35" s="82">
        <v>31</v>
      </c>
      <c r="AA35" s="112" t="s">
        <v>77</v>
      </c>
      <c r="AB35" s="117">
        <v>6.2413634269921694</v>
      </c>
      <c r="AC35" s="118">
        <v>6.5139949109414754</v>
      </c>
      <c r="AD35" s="118">
        <v>6.0159865376525037</v>
      </c>
      <c r="AE35" s="118">
        <v>6.3219741480611047</v>
      </c>
      <c r="AF35" s="118">
        <v>2.2988505747126435</v>
      </c>
      <c r="AG35" s="118">
        <v>7.3770491803278686</v>
      </c>
      <c r="AH35" s="118">
        <v>7.9545454545454541</v>
      </c>
      <c r="AI35" s="118">
        <v>6.9721115537848597</v>
      </c>
      <c r="AJ35" s="117">
        <v>4.9286043298019351</v>
      </c>
      <c r="AK35" s="118">
        <v>8.9058524173027998</v>
      </c>
      <c r="AL35" s="118">
        <v>1.6407236011779556</v>
      </c>
      <c r="AM35" s="118">
        <v>4.8648648648648649</v>
      </c>
      <c r="AN35" s="118">
        <v>8.0459770114942533</v>
      </c>
      <c r="AO35" s="118">
        <v>3.629976580796253</v>
      </c>
      <c r="AP35" s="118">
        <v>6.5340909090909092</v>
      </c>
      <c r="AQ35" s="119">
        <v>1.593625498007968</v>
      </c>
      <c r="AR35" s="117">
        <v>15.200368493781669</v>
      </c>
      <c r="AS35" s="118">
        <v>25.547073791348602</v>
      </c>
      <c r="AT35" s="118">
        <v>6.6470340765671017</v>
      </c>
      <c r="AU35" s="118">
        <v>15.323149236192716</v>
      </c>
      <c r="AV35" s="118">
        <v>9.1954022988505741</v>
      </c>
      <c r="AW35" s="118">
        <v>17.21311475409836</v>
      </c>
      <c r="AX35" s="118">
        <v>32.954545454545453</v>
      </c>
      <c r="AY35" s="119">
        <v>6.1752988047808763</v>
      </c>
      <c r="AZ35" s="86"/>
      <c r="BA35" s="112" t="s">
        <v>77</v>
      </c>
      <c r="BB35" s="89">
        <v>4342</v>
      </c>
      <c r="BC35" s="66">
        <v>1965</v>
      </c>
      <c r="BD35" s="66">
        <v>2377</v>
      </c>
      <c r="BE35" s="66">
        <v>4255</v>
      </c>
      <c r="BF35" s="82">
        <v>87</v>
      </c>
      <c r="BG35" s="89">
        <v>854</v>
      </c>
      <c r="BH35" s="66">
        <v>352</v>
      </c>
      <c r="BI35" s="82">
        <v>502</v>
      </c>
      <c r="BK35" s="130"/>
    </row>
    <row r="36" spans="1:63" ht="12.75" customHeight="1" x14ac:dyDescent="0.2">
      <c r="A36" s="112" t="s">
        <v>78</v>
      </c>
      <c r="B36" s="81">
        <v>94</v>
      </c>
      <c r="C36" s="66">
        <v>34</v>
      </c>
      <c r="D36" s="66">
        <v>60</v>
      </c>
      <c r="E36" s="66">
        <v>94</v>
      </c>
      <c r="F36" s="66">
        <v>0</v>
      </c>
      <c r="G36" s="66">
        <v>16</v>
      </c>
      <c r="H36" s="66">
        <v>8</v>
      </c>
      <c r="I36" s="66">
        <v>8</v>
      </c>
      <c r="J36" s="81">
        <v>57</v>
      </c>
      <c r="K36" s="66">
        <v>46</v>
      </c>
      <c r="L36" s="66">
        <v>11</v>
      </c>
      <c r="M36" s="66">
        <v>57</v>
      </c>
      <c r="N36" s="66">
        <v>0</v>
      </c>
      <c r="O36" s="66">
        <v>11</v>
      </c>
      <c r="P36" s="66">
        <v>11</v>
      </c>
      <c r="Q36" s="82">
        <v>0</v>
      </c>
      <c r="R36" s="81">
        <v>232</v>
      </c>
      <c r="S36" s="66">
        <v>176</v>
      </c>
      <c r="T36" s="66">
        <v>56</v>
      </c>
      <c r="U36" s="66">
        <v>229</v>
      </c>
      <c r="V36" s="66">
        <v>3</v>
      </c>
      <c r="W36" s="66">
        <v>46</v>
      </c>
      <c r="X36" s="66">
        <v>32</v>
      </c>
      <c r="Y36" s="82">
        <v>14</v>
      </c>
      <c r="AA36" s="112" t="s">
        <v>78</v>
      </c>
      <c r="AB36" s="117">
        <v>7.0570570570570572</v>
      </c>
      <c r="AC36" s="118">
        <v>6.1482820976491857</v>
      </c>
      <c r="AD36" s="118">
        <v>7.7021822849807453</v>
      </c>
      <c r="AE36" s="118">
        <v>7.0943396226415096</v>
      </c>
      <c r="AF36" s="118">
        <v>0</v>
      </c>
      <c r="AG36" s="118">
        <v>5.9925093632958806</v>
      </c>
      <c r="AH36" s="118">
        <v>7.5471698113207548</v>
      </c>
      <c r="AI36" s="118">
        <v>4.9689440993788816</v>
      </c>
      <c r="AJ36" s="117">
        <v>4.2792792792792795</v>
      </c>
      <c r="AK36" s="118">
        <v>8.3182640144665463</v>
      </c>
      <c r="AL36" s="118">
        <v>1.4120667522464698</v>
      </c>
      <c r="AM36" s="118">
        <v>4.3018867924528301</v>
      </c>
      <c r="AN36" s="118">
        <v>0</v>
      </c>
      <c r="AO36" s="118">
        <v>4.119850187265917</v>
      </c>
      <c r="AP36" s="118">
        <v>10.377358490566039</v>
      </c>
      <c r="AQ36" s="119">
        <v>0</v>
      </c>
      <c r="AR36" s="117">
        <v>17.417417417417415</v>
      </c>
      <c r="AS36" s="118">
        <v>31.826401446654611</v>
      </c>
      <c r="AT36" s="118">
        <v>7.1887034659820284</v>
      </c>
      <c r="AU36" s="118">
        <v>17.283018867924529</v>
      </c>
      <c r="AV36" s="118">
        <v>42.857142857142854</v>
      </c>
      <c r="AW36" s="118">
        <v>17.228464419475657</v>
      </c>
      <c r="AX36" s="118">
        <v>30.188679245283019</v>
      </c>
      <c r="AY36" s="119">
        <v>8.695652173913043</v>
      </c>
      <c r="AZ36" s="86"/>
      <c r="BA36" s="112" t="s">
        <v>78</v>
      </c>
      <c r="BB36" s="89">
        <v>1332</v>
      </c>
      <c r="BC36" s="66">
        <v>553</v>
      </c>
      <c r="BD36" s="66">
        <v>779</v>
      </c>
      <c r="BE36" s="66">
        <v>1325</v>
      </c>
      <c r="BF36" s="82">
        <v>7</v>
      </c>
      <c r="BG36" s="89">
        <v>267</v>
      </c>
      <c r="BH36" s="66">
        <v>106</v>
      </c>
      <c r="BI36" s="82">
        <v>161</v>
      </c>
      <c r="BK36" s="130"/>
    </row>
    <row r="37" spans="1:63" ht="12.75" customHeight="1" x14ac:dyDescent="0.2">
      <c r="A37" s="112" t="s">
        <v>79</v>
      </c>
      <c r="B37" s="81">
        <v>99</v>
      </c>
      <c r="C37" s="66">
        <v>40</v>
      </c>
      <c r="D37" s="66">
        <v>59</v>
      </c>
      <c r="E37" s="66">
        <v>98</v>
      </c>
      <c r="F37" s="66">
        <v>1</v>
      </c>
      <c r="G37" s="66">
        <v>26</v>
      </c>
      <c r="H37" s="66">
        <v>11</v>
      </c>
      <c r="I37" s="66">
        <v>15</v>
      </c>
      <c r="J37" s="81">
        <v>51</v>
      </c>
      <c r="K37" s="66">
        <v>45</v>
      </c>
      <c r="L37" s="66">
        <v>6</v>
      </c>
      <c r="M37" s="66">
        <v>51</v>
      </c>
      <c r="N37" s="66">
        <v>0</v>
      </c>
      <c r="O37" s="66">
        <v>11</v>
      </c>
      <c r="P37" s="66">
        <v>11</v>
      </c>
      <c r="Q37" s="82">
        <v>0</v>
      </c>
      <c r="R37" s="81">
        <v>224</v>
      </c>
      <c r="S37" s="66">
        <v>169</v>
      </c>
      <c r="T37" s="66">
        <v>55</v>
      </c>
      <c r="U37" s="66">
        <v>224</v>
      </c>
      <c r="V37" s="66">
        <v>0</v>
      </c>
      <c r="W37" s="66">
        <v>51</v>
      </c>
      <c r="X37" s="66">
        <v>38</v>
      </c>
      <c r="Y37" s="82">
        <v>13</v>
      </c>
      <c r="AA37" s="112" t="s">
        <v>79</v>
      </c>
      <c r="AB37" s="117">
        <v>6.0292326431181484</v>
      </c>
      <c r="AC37" s="118">
        <v>5.9701492537313428</v>
      </c>
      <c r="AD37" s="118">
        <v>6.0699588477366255</v>
      </c>
      <c r="AE37" s="118">
        <v>5.9975520195838437</v>
      </c>
      <c r="AF37" s="118">
        <v>12.5</v>
      </c>
      <c r="AG37" s="118">
        <v>7.9754601226993866</v>
      </c>
      <c r="AH37" s="118">
        <v>8.59375</v>
      </c>
      <c r="AI37" s="118">
        <v>7.5757575757575761</v>
      </c>
      <c r="AJ37" s="117">
        <v>3.1059683313032886</v>
      </c>
      <c r="AK37" s="118">
        <v>6.7164179104477615</v>
      </c>
      <c r="AL37" s="118">
        <v>0.61728395061728392</v>
      </c>
      <c r="AM37" s="118">
        <v>3.1211750305997552</v>
      </c>
      <c r="AN37" s="118">
        <v>0</v>
      </c>
      <c r="AO37" s="118">
        <v>3.3742331288343559</v>
      </c>
      <c r="AP37" s="118">
        <v>8.59375</v>
      </c>
      <c r="AQ37" s="119">
        <v>0</v>
      </c>
      <c r="AR37" s="117">
        <v>13.64190012180268</v>
      </c>
      <c r="AS37" s="118">
        <v>25.223880597014926</v>
      </c>
      <c r="AT37" s="118">
        <v>5.6584362139917692</v>
      </c>
      <c r="AU37" s="118">
        <v>13.708690330477355</v>
      </c>
      <c r="AV37" s="118">
        <v>0</v>
      </c>
      <c r="AW37" s="118">
        <v>15.644171779141105</v>
      </c>
      <c r="AX37" s="118">
        <v>29.6875</v>
      </c>
      <c r="AY37" s="119">
        <v>6.5656565656565666</v>
      </c>
      <c r="AZ37" s="86"/>
      <c r="BA37" s="112" t="s">
        <v>79</v>
      </c>
      <c r="BB37" s="89">
        <v>1642</v>
      </c>
      <c r="BC37" s="66">
        <v>670</v>
      </c>
      <c r="BD37" s="66">
        <v>972</v>
      </c>
      <c r="BE37" s="66">
        <v>1634</v>
      </c>
      <c r="BF37" s="82">
        <v>8</v>
      </c>
      <c r="BG37" s="89">
        <v>326</v>
      </c>
      <c r="BH37" s="66">
        <v>128</v>
      </c>
      <c r="BI37" s="82">
        <v>198</v>
      </c>
      <c r="BK37" s="130"/>
    </row>
    <row r="38" spans="1:63" ht="12.75" customHeight="1" x14ac:dyDescent="0.2">
      <c r="A38" s="112" t="s">
        <v>80</v>
      </c>
      <c r="B38" s="81">
        <v>79</v>
      </c>
      <c r="C38" s="66">
        <v>40</v>
      </c>
      <c r="D38" s="66">
        <v>39</v>
      </c>
      <c r="E38" s="66">
        <v>79</v>
      </c>
      <c r="F38" s="66">
        <v>0</v>
      </c>
      <c r="G38" s="66">
        <v>17</v>
      </c>
      <c r="H38" s="66">
        <v>7</v>
      </c>
      <c r="I38" s="66">
        <v>10</v>
      </c>
      <c r="J38" s="81">
        <v>32</v>
      </c>
      <c r="K38" s="66">
        <v>27</v>
      </c>
      <c r="L38" s="66">
        <v>5</v>
      </c>
      <c r="M38" s="66">
        <v>32</v>
      </c>
      <c r="N38" s="66">
        <v>0</v>
      </c>
      <c r="O38" s="66">
        <v>5</v>
      </c>
      <c r="P38" s="66">
        <v>4</v>
      </c>
      <c r="Q38" s="82">
        <v>1</v>
      </c>
      <c r="R38" s="81">
        <v>126</v>
      </c>
      <c r="S38" s="66">
        <v>96</v>
      </c>
      <c r="T38" s="66">
        <v>30</v>
      </c>
      <c r="U38" s="66">
        <v>126</v>
      </c>
      <c r="V38" s="66">
        <v>0</v>
      </c>
      <c r="W38" s="66">
        <v>26</v>
      </c>
      <c r="X38" s="66">
        <v>17</v>
      </c>
      <c r="Y38" s="82">
        <v>9</v>
      </c>
      <c r="AA38" s="112" t="s">
        <v>80</v>
      </c>
      <c r="AB38" s="117">
        <v>8.8565022421524677</v>
      </c>
      <c r="AC38" s="118">
        <v>10.75268817204301</v>
      </c>
      <c r="AD38" s="118">
        <v>7.5</v>
      </c>
      <c r="AE38" s="118">
        <v>8.9164785553047405</v>
      </c>
      <c r="AF38" s="118">
        <v>0</v>
      </c>
      <c r="AG38" s="118">
        <v>9.4972067039106136</v>
      </c>
      <c r="AH38" s="118">
        <v>10.9375</v>
      </c>
      <c r="AI38" s="118">
        <v>8.695652173913043</v>
      </c>
      <c r="AJ38" s="117">
        <v>3.5874439461883409</v>
      </c>
      <c r="AK38" s="118">
        <v>7.2580645161290329</v>
      </c>
      <c r="AL38" s="118">
        <v>0.96153846153846156</v>
      </c>
      <c r="AM38" s="118">
        <v>3.6117381489841982</v>
      </c>
      <c r="AN38" s="118">
        <v>0</v>
      </c>
      <c r="AO38" s="118">
        <v>2.7932960893854748</v>
      </c>
      <c r="AP38" s="118">
        <v>6.25</v>
      </c>
      <c r="AQ38" s="119">
        <v>0.86956521739130432</v>
      </c>
      <c r="AR38" s="117">
        <v>14.125560538116591</v>
      </c>
      <c r="AS38" s="118">
        <v>25.806451612903224</v>
      </c>
      <c r="AT38" s="118">
        <v>5.7692307692307692</v>
      </c>
      <c r="AU38" s="118">
        <v>14.221218961625281</v>
      </c>
      <c r="AV38" s="118">
        <v>0</v>
      </c>
      <c r="AW38" s="118">
        <v>14.52513966480447</v>
      </c>
      <c r="AX38" s="118">
        <v>26.5625</v>
      </c>
      <c r="AY38" s="119">
        <v>7.8260869565217401</v>
      </c>
      <c r="AZ38" s="86"/>
      <c r="BA38" s="112" t="s">
        <v>80</v>
      </c>
      <c r="BB38" s="89">
        <v>892</v>
      </c>
      <c r="BC38" s="66">
        <v>372</v>
      </c>
      <c r="BD38" s="66">
        <v>520</v>
      </c>
      <c r="BE38" s="66">
        <v>886</v>
      </c>
      <c r="BF38" s="82">
        <v>6</v>
      </c>
      <c r="BG38" s="89">
        <v>179</v>
      </c>
      <c r="BH38" s="66">
        <v>64</v>
      </c>
      <c r="BI38" s="82">
        <v>115</v>
      </c>
      <c r="BK38" s="130"/>
    </row>
    <row r="39" spans="1:63" ht="12.75" customHeight="1" x14ac:dyDescent="0.2">
      <c r="A39" s="112" t="s">
        <v>81</v>
      </c>
      <c r="B39" s="81">
        <v>62</v>
      </c>
      <c r="C39" s="66">
        <v>24</v>
      </c>
      <c r="D39" s="66">
        <v>38</v>
      </c>
      <c r="E39" s="66">
        <v>62</v>
      </c>
      <c r="F39" s="66">
        <v>0</v>
      </c>
      <c r="G39" s="66">
        <v>8</v>
      </c>
      <c r="H39" s="66">
        <v>3</v>
      </c>
      <c r="I39" s="66">
        <v>5</v>
      </c>
      <c r="J39" s="81">
        <v>47</v>
      </c>
      <c r="K39" s="66">
        <v>34</v>
      </c>
      <c r="L39" s="66">
        <v>13</v>
      </c>
      <c r="M39" s="66">
        <v>45</v>
      </c>
      <c r="N39" s="66">
        <v>2</v>
      </c>
      <c r="O39" s="66">
        <v>7</v>
      </c>
      <c r="P39" s="66">
        <v>5</v>
      </c>
      <c r="Q39" s="82">
        <v>2</v>
      </c>
      <c r="R39" s="81">
        <v>107</v>
      </c>
      <c r="S39" s="66">
        <v>71</v>
      </c>
      <c r="T39" s="66">
        <v>36</v>
      </c>
      <c r="U39" s="66">
        <v>105</v>
      </c>
      <c r="V39" s="66">
        <v>2</v>
      </c>
      <c r="W39" s="66">
        <v>15</v>
      </c>
      <c r="X39" s="66">
        <v>12</v>
      </c>
      <c r="Y39" s="82">
        <v>3</v>
      </c>
      <c r="AA39" s="112" t="s">
        <v>81</v>
      </c>
      <c r="AB39" s="117">
        <v>7.4429771908763502</v>
      </c>
      <c r="AC39" s="118">
        <v>7.4534161490683228</v>
      </c>
      <c r="AD39" s="118">
        <v>7.4363992172211351</v>
      </c>
      <c r="AE39" s="118">
        <v>7.5517661388550552</v>
      </c>
      <c r="AF39" s="118">
        <v>0</v>
      </c>
      <c r="AG39" s="118">
        <v>5.298013245033113</v>
      </c>
      <c r="AH39" s="118">
        <v>4.918032786885246</v>
      </c>
      <c r="AI39" s="118">
        <v>5.5555555555555554</v>
      </c>
      <c r="AJ39" s="117">
        <v>5.6422569027611047</v>
      </c>
      <c r="AK39" s="118">
        <v>10.559006211180124</v>
      </c>
      <c r="AL39" s="118">
        <v>2.5440313111545985</v>
      </c>
      <c r="AM39" s="118">
        <v>5.4811205846528628</v>
      </c>
      <c r="AN39" s="118">
        <v>15.384615384615385</v>
      </c>
      <c r="AO39" s="118">
        <v>4.6357615894039732</v>
      </c>
      <c r="AP39" s="118">
        <v>8.1967213114754092</v>
      </c>
      <c r="AQ39" s="119">
        <v>2.2222222222222223</v>
      </c>
      <c r="AR39" s="117">
        <v>12.845138055222089</v>
      </c>
      <c r="AS39" s="118">
        <v>22.049689440993788</v>
      </c>
      <c r="AT39" s="118">
        <v>7.0450097847358117</v>
      </c>
      <c r="AU39" s="118">
        <v>12.78928136419001</v>
      </c>
      <c r="AV39" s="118">
        <v>15.384615384615385</v>
      </c>
      <c r="AW39" s="118">
        <v>9.9337748344370862</v>
      </c>
      <c r="AX39" s="118">
        <v>19.672131147540984</v>
      </c>
      <c r="AY39" s="119">
        <v>3.3333333333333335</v>
      </c>
      <c r="AZ39" s="86"/>
      <c r="BA39" s="112" t="s">
        <v>81</v>
      </c>
      <c r="BB39" s="89">
        <v>833</v>
      </c>
      <c r="BC39" s="66">
        <v>322</v>
      </c>
      <c r="BD39" s="66">
        <v>511</v>
      </c>
      <c r="BE39" s="66">
        <v>821</v>
      </c>
      <c r="BF39" s="82">
        <v>13</v>
      </c>
      <c r="BG39" s="89">
        <v>151</v>
      </c>
      <c r="BH39" s="66">
        <v>61</v>
      </c>
      <c r="BI39" s="82">
        <v>90</v>
      </c>
      <c r="BK39" s="130"/>
    </row>
    <row r="40" spans="1:63" ht="12.75" customHeight="1" x14ac:dyDescent="0.2">
      <c r="A40" s="111" t="s">
        <v>82</v>
      </c>
      <c r="B40" s="79">
        <v>386</v>
      </c>
      <c r="C40" s="55">
        <v>170</v>
      </c>
      <c r="D40" s="55">
        <v>216</v>
      </c>
      <c r="E40" s="55">
        <v>381</v>
      </c>
      <c r="F40" s="55">
        <v>5</v>
      </c>
      <c r="G40" s="55">
        <v>86</v>
      </c>
      <c r="H40" s="55">
        <v>32</v>
      </c>
      <c r="I40" s="55">
        <v>54</v>
      </c>
      <c r="J40" s="79">
        <v>245</v>
      </c>
      <c r="K40" s="55">
        <v>211</v>
      </c>
      <c r="L40" s="55">
        <v>34</v>
      </c>
      <c r="M40" s="55">
        <v>239</v>
      </c>
      <c r="N40" s="55">
        <v>6</v>
      </c>
      <c r="O40" s="55">
        <v>48</v>
      </c>
      <c r="P40" s="55">
        <v>43</v>
      </c>
      <c r="Q40" s="80">
        <v>5</v>
      </c>
      <c r="R40" s="79">
        <v>458</v>
      </c>
      <c r="S40" s="55">
        <v>353</v>
      </c>
      <c r="T40" s="55">
        <v>105</v>
      </c>
      <c r="U40" s="55">
        <v>451</v>
      </c>
      <c r="V40" s="55">
        <v>7</v>
      </c>
      <c r="W40" s="55">
        <v>101</v>
      </c>
      <c r="X40" s="55">
        <v>70</v>
      </c>
      <c r="Y40" s="80">
        <v>31</v>
      </c>
      <c r="AA40" s="111" t="s">
        <v>82</v>
      </c>
      <c r="AB40" s="114">
        <v>7.6149141842572501</v>
      </c>
      <c r="AC40" s="115">
        <v>7.7554744525547452</v>
      </c>
      <c r="AD40" s="115">
        <v>7.5078206465067785</v>
      </c>
      <c r="AE40" s="115">
        <v>7.6276276276276267</v>
      </c>
      <c r="AF40" s="115">
        <v>6.756756756756757</v>
      </c>
      <c r="AG40" s="115">
        <v>9.2672413793103452</v>
      </c>
      <c r="AH40" s="115">
        <v>8.6021505376344098</v>
      </c>
      <c r="AI40" s="115">
        <v>9.7122302158273381</v>
      </c>
      <c r="AJ40" s="114">
        <v>4.8333004537384099</v>
      </c>
      <c r="AK40" s="115">
        <v>9.6259124087591239</v>
      </c>
      <c r="AL40" s="115">
        <v>1.1817865832464372</v>
      </c>
      <c r="AM40" s="115">
        <v>4.7847847847847849</v>
      </c>
      <c r="AN40" s="115">
        <v>8.1081081081081088</v>
      </c>
      <c r="AO40" s="115">
        <v>5.1724137931034484</v>
      </c>
      <c r="AP40" s="115">
        <v>11.559139784946236</v>
      </c>
      <c r="AQ40" s="116">
        <v>0.89928057553956831</v>
      </c>
      <c r="AR40" s="114">
        <v>9.035312684947721</v>
      </c>
      <c r="AS40" s="115">
        <v>16.104014598540147</v>
      </c>
      <c r="AT40" s="115">
        <v>3.6496350364963499</v>
      </c>
      <c r="AU40" s="115">
        <v>9.0290290290290294</v>
      </c>
      <c r="AV40" s="115">
        <v>9.4594594594594597</v>
      </c>
      <c r="AW40" s="115">
        <v>10.883620689655173</v>
      </c>
      <c r="AX40" s="115">
        <v>18.817204301075268</v>
      </c>
      <c r="AY40" s="116">
        <v>5.5755395683453237</v>
      </c>
      <c r="AZ40" s="85"/>
      <c r="BA40" s="111" t="s">
        <v>82</v>
      </c>
      <c r="BB40" s="88">
        <v>5069</v>
      </c>
      <c r="BC40" s="55">
        <v>2192</v>
      </c>
      <c r="BD40" s="55">
        <v>2877</v>
      </c>
      <c r="BE40" s="55">
        <v>4995</v>
      </c>
      <c r="BF40" s="80">
        <v>74</v>
      </c>
      <c r="BG40" s="88">
        <v>928</v>
      </c>
      <c r="BH40" s="55">
        <v>372</v>
      </c>
      <c r="BI40" s="80">
        <v>556</v>
      </c>
      <c r="BK40" s="130"/>
    </row>
    <row r="41" spans="1:63" ht="12.75" customHeight="1" x14ac:dyDescent="0.2">
      <c r="A41" s="112" t="s">
        <v>83</v>
      </c>
      <c r="B41" s="81">
        <v>106</v>
      </c>
      <c r="C41" s="66">
        <v>53</v>
      </c>
      <c r="D41" s="66">
        <v>53</v>
      </c>
      <c r="E41" s="66">
        <v>103</v>
      </c>
      <c r="F41" s="66">
        <v>3</v>
      </c>
      <c r="G41" s="66">
        <v>20</v>
      </c>
      <c r="H41" s="66">
        <v>8</v>
      </c>
      <c r="I41" s="66">
        <v>12</v>
      </c>
      <c r="J41" s="81">
        <v>78</v>
      </c>
      <c r="K41" s="66">
        <v>70</v>
      </c>
      <c r="L41" s="66">
        <v>8</v>
      </c>
      <c r="M41" s="66">
        <v>76</v>
      </c>
      <c r="N41" s="66">
        <v>2</v>
      </c>
      <c r="O41" s="66">
        <v>13</v>
      </c>
      <c r="P41" s="66">
        <v>13</v>
      </c>
      <c r="Q41" s="82">
        <v>0</v>
      </c>
      <c r="R41" s="81">
        <v>152</v>
      </c>
      <c r="S41" s="66">
        <v>117</v>
      </c>
      <c r="T41" s="66">
        <v>35</v>
      </c>
      <c r="U41" s="66">
        <v>149</v>
      </c>
      <c r="V41" s="66">
        <v>3</v>
      </c>
      <c r="W41" s="66">
        <v>28</v>
      </c>
      <c r="X41" s="66">
        <v>20</v>
      </c>
      <c r="Y41" s="82">
        <v>8</v>
      </c>
      <c r="AA41" s="112" t="s">
        <v>83</v>
      </c>
      <c r="AB41" s="117">
        <v>6.7003792667509483</v>
      </c>
      <c r="AC41" s="118">
        <v>7.464788732394366</v>
      </c>
      <c r="AD41" s="118">
        <v>6.0779816513761471</v>
      </c>
      <c r="AE41" s="118">
        <v>6.6025641025641031</v>
      </c>
      <c r="AF41" s="118">
        <v>13.636363636363635</v>
      </c>
      <c r="AG41" s="118">
        <v>7.3800738007380069</v>
      </c>
      <c r="AH41" s="118">
        <v>7.2072072072072073</v>
      </c>
      <c r="AI41" s="118">
        <v>7.5</v>
      </c>
      <c r="AJ41" s="117">
        <v>4.9304677623261695</v>
      </c>
      <c r="AK41" s="118">
        <v>9.8591549295774641</v>
      </c>
      <c r="AL41" s="118">
        <v>0.91743119266055051</v>
      </c>
      <c r="AM41" s="118">
        <v>4.8717948717948723</v>
      </c>
      <c r="AN41" s="118">
        <v>9.0909090909090917</v>
      </c>
      <c r="AO41" s="118">
        <v>4.7970479704797047</v>
      </c>
      <c r="AP41" s="118">
        <v>11.711711711711711</v>
      </c>
      <c r="AQ41" s="119">
        <v>0</v>
      </c>
      <c r="AR41" s="117">
        <v>9.6080910240202275</v>
      </c>
      <c r="AS41" s="118">
        <v>16.47887323943662</v>
      </c>
      <c r="AT41" s="118">
        <v>4.0137614678899087</v>
      </c>
      <c r="AU41" s="118">
        <v>9.5512820512820511</v>
      </c>
      <c r="AV41" s="118">
        <v>13.636363636363635</v>
      </c>
      <c r="AW41" s="118">
        <v>10.332103321033211</v>
      </c>
      <c r="AX41" s="118">
        <v>18.018018018018019</v>
      </c>
      <c r="AY41" s="119">
        <v>5</v>
      </c>
      <c r="AZ41" s="86"/>
      <c r="BA41" s="112" t="s">
        <v>83</v>
      </c>
      <c r="BB41" s="89">
        <v>1582</v>
      </c>
      <c r="BC41" s="66">
        <v>710</v>
      </c>
      <c r="BD41" s="66">
        <v>872</v>
      </c>
      <c r="BE41" s="66">
        <v>1560</v>
      </c>
      <c r="BF41" s="82">
        <v>22</v>
      </c>
      <c r="BG41" s="89">
        <v>271</v>
      </c>
      <c r="BH41" s="66">
        <v>111</v>
      </c>
      <c r="BI41" s="82">
        <v>160</v>
      </c>
      <c r="BK41" s="130"/>
    </row>
    <row r="42" spans="1:63" ht="12.75" customHeight="1" x14ac:dyDescent="0.2">
      <c r="A42" s="112" t="s">
        <v>84</v>
      </c>
      <c r="B42" s="81">
        <v>173</v>
      </c>
      <c r="C42" s="66">
        <v>78</v>
      </c>
      <c r="D42" s="66">
        <v>95</v>
      </c>
      <c r="E42" s="66">
        <v>171</v>
      </c>
      <c r="F42" s="66">
        <v>2</v>
      </c>
      <c r="G42" s="66">
        <v>40</v>
      </c>
      <c r="H42" s="66">
        <v>15</v>
      </c>
      <c r="I42" s="66">
        <v>25</v>
      </c>
      <c r="J42" s="81">
        <v>111</v>
      </c>
      <c r="K42" s="66">
        <v>97</v>
      </c>
      <c r="L42" s="66">
        <v>14</v>
      </c>
      <c r="M42" s="66">
        <v>107</v>
      </c>
      <c r="N42" s="66">
        <v>4</v>
      </c>
      <c r="O42" s="66">
        <v>21</v>
      </c>
      <c r="P42" s="66">
        <v>19</v>
      </c>
      <c r="Q42" s="82">
        <v>2</v>
      </c>
      <c r="R42" s="81">
        <v>171</v>
      </c>
      <c r="S42" s="66">
        <v>124</v>
      </c>
      <c r="T42" s="66">
        <v>47</v>
      </c>
      <c r="U42" s="66">
        <v>167</v>
      </c>
      <c r="V42" s="66">
        <v>4</v>
      </c>
      <c r="W42" s="66">
        <v>52</v>
      </c>
      <c r="X42" s="66">
        <v>35</v>
      </c>
      <c r="Y42" s="82">
        <v>17</v>
      </c>
      <c r="AA42" s="112" t="s">
        <v>84</v>
      </c>
      <c r="AB42" s="117">
        <v>8.175803402646503</v>
      </c>
      <c r="AC42" s="118">
        <v>8.724832214765101</v>
      </c>
      <c r="AD42" s="118">
        <v>7.7741407528641577</v>
      </c>
      <c r="AE42" s="118">
        <v>8.2768635043562444</v>
      </c>
      <c r="AF42" s="118">
        <v>4</v>
      </c>
      <c r="AG42" s="118">
        <v>9.456264775413711</v>
      </c>
      <c r="AH42" s="118">
        <v>8.9285714285714288</v>
      </c>
      <c r="AI42" s="118">
        <v>9.8039215686274517</v>
      </c>
      <c r="AJ42" s="117">
        <v>5.2457466918714557</v>
      </c>
      <c r="AK42" s="118">
        <v>10.850111856823267</v>
      </c>
      <c r="AL42" s="118">
        <v>1.1456628477905073</v>
      </c>
      <c r="AM42" s="118">
        <v>5.1790900290416264</v>
      </c>
      <c r="AN42" s="118">
        <v>8</v>
      </c>
      <c r="AO42" s="118">
        <v>4.9645390070921991</v>
      </c>
      <c r="AP42" s="118">
        <v>11.30952380952381</v>
      </c>
      <c r="AQ42" s="119">
        <v>0.78431372549019607</v>
      </c>
      <c r="AR42" s="117">
        <v>8.0812854442344033</v>
      </c>
      <c r="AS42" s="118">
        <v>13.870246085011187</v>
      </c>
      <c r="AT42" s="118">
        <v>3.8461538461538463</v>
      </c>
      <c r="AU42" s="118">
        <v>8.0832526621490803</v>
      </c>
      <c r="AV42" s="118">
        <v>8</v>
      </c>
      <c r="AW42" s="118">
        <v>12.293144208037825</v>
      </c>
      <c r="AX42" s="118">
        <v>20.833333333333336</v>
      </c>
      <c r="AY42" s="119">
        <v>6.666666666666667</v>
      </c>
      <c r="AZ42" s="86"/>
      <c r="BA42" s="112" t="s">
        <v>84</v>
      </c>
      <c r="BB42" s="89">
        <v>2116</v>
      </c>
      <c r="BC42" s="66">
        <v>894</v>
      </c>
      <c r="BD42" s="66">
        <v>1222</v>
      </c>
      <c r="BE42" s="66">
        <v>2066</v>
      </c>
      <c r="BF42" s="82">
        <v>50</v>
      </c>
      <c r="BG42" s="89">
        <v>423</v>
      </c>
      <c r="BH42" s="66">
        <v>168</v>
      </c>
      <c r="BI42" s="82">
        <v>255</v>
      </c>
      <c r="BK42" s="130"/>
    </row>
    <row r="43" spans="1:63" ht="12.75" customHeight="1" x14ac:dyDescent="0.2">
      <c r="A43" s="112" t="s">
        <v>85</v>
      </c>
      <c r="B43" s="81">
        <v>107</v>
      </c>
      <c r="C43" s="66">
        <v>39</v>
      </c>
      <c r="D43" s="66">
        <v>68</v>
      </c>
      <c r="E43" s="66">
        <v>107</v>
      </c>
      <c r="F43" s="66">
        <v>0</v>
      </c>
      <c r="G43" s="66">
        <v>26</v>
      </c>
      <c r="H43" s="66">
        <v>9</v>
      </c>
      <c r="I43" s="66">
        <v>17</v>
      </c>
      <c r="J43" s="81">
        <v>56</v>
      </c>
      <c r="K43" s="66">
        <v>44</v>
      </c>
      <c r="L43" s="66">
        <v>12</v>
      </c>
      <c r="M43" s="66">
        <v>56</v>
      </c>
      <c r="N43" s="66">
        <v>0</v>
      </c>
      <c r="O43" s="66">
        <v>14</v>
      </c>
      <c r="P43" s="66">
        <v>11</v>
      </c>
      <c r="Q43" s="82">
        <v>3</v>
      </c>
      <c r="R43" s="81">
        <v>135</v>
      </c>
      <c r="S43" s="66">
        <v>112</v>
      </c>
      <c r="T43" s="66">
        <v>23</v>
      </c>
      <c r="U43" s="66">
        <v>135</v>
      </c>
      <c r="V43" s="66">
        <v>0</v>
      </c>
      <c r="W43" s="66">
        <v>21</v>
      </c>
      <c r="X43" s="66">
        <v>15</v>
      </c>
      <c r="Y43" s="82">
        <v>6</v>
      </c>
      <c r="AA43" s="112" t="s">
        <v>85</v>
      </c>
      <c r="AB43" s="117">
        <v>7.8045222465353756</v>
      </c>
      <c r="AC43" s="118">
        <v>6.6326530612244898</v>
      </c>
      <c r="AD43" s="118">
        <v>8.6845466155810982</v>
      </c>
      <c r="AE43" s="118">
        <v>7.8159240321402477</v>
      </c>
      <c r="AF43" s="118">
        <v>0</v>
      </c>
      <c r="AG43" s="118">
        <v>11.111111111111111</v>
      </c>
      <c r="AH43" s="118">
        <v>9.67741935483871</v>
      </c>
      <c r="AI43" s="118">
        <v>12.056737588652481</v>
      </c>
      <c r="AJ43" s="117">
        <v>4.0846097738876734</v>
      </c>
      <c r="AK43" s="118">
        <v>7.4829931972789119</v>
      </c>
      <c r="AL43" s="118">
        <v>1.5325670498084289</v>
      </c>
      <c r="AM43" s="118">
        <v>4.0905770635500369</v>
      </c>
      <c r="AN43" s="118">
        <v>0</v>
      </c>
      <c r="AO43" s="118">
        <v>5.982905982905983</v>
      </c>
      <c r="AP43" s="118">
        <v>11.827956989247312</v>
      </c>
      <c r="AQ43" s="119">
        <v>2.1276595744680851</v>
      </c>
      <c r="AR43" s="117">
        <v>9.8468271334792128</v>
      </c>
      <c r="AS43" s="118">
        <v>19.047619047619047</v>
      </c>
      <c r="AT43" s="118">
        <v>2.9374201787994889</v>
      </c>
      <c r="AU43" s="118">
        <v>9.8612125639152666</v>
      </c>
      <c r="AV43" s="118">
        <v>0</v>
      </c>
      <c r="AW43" s="118">
        <v>8.9743589743589745</v>
      </c>
      <c r="AX43" s="118">
        <v>16.129032258064516</v>
      </c>
      <c r="AY43" s="119">
        <v>4.2553191489361701</v>
      </c>
      <c r="AZ43" s="86"/>
      <c r="BA43" s="112" t="s">
        <v>85</v>
      </c>
      <c r="BB43" s="89">
        <v>1371</v>
      </c>
      <c r="BC43" s="66">
        <v>588</v>
      </c>
      <c r="BD43" s="66">
        <v>783</v>
      </c>
      <c r="BE43" s="66">
        <v>1369</v>
      </c>
      <c r="BF43" s="82">
        <v>2</v>
      </c>
      <c r="BG43" s="89">
        <v>234</v>
      </c>
      <c r="BH43" s="66">
        <v>93</v>
      </c>
      <c r="BI43" s="82">
        <v>141</v>
      </c>
      <c r="BK43" s="130"/>
    </row>
    <row r="44" spans="1:63" ht="12.75" customHeight="1" x14ac:dyDescent="0.2">
      <c r="A44" s="111" t="s">
        <v>86</v>
      </c>
      <c r="B44" s="79">
        <v>1345</v>
      </c>
      <c r="C44" s="55">
        <v>603</v>
      </c>
      <c r="D44" s="55">
        <v>742</v>
      </c>
      <c r="E44" s="55">
        <v>1337</v>
      </c>
      <c r="F44" s="55">
        <v>8</v>
      </c>
      <c r="G44" s="55">
        <v>238</v>
      </c>
      <c r="H44" s="55">
        <v>100</v>
      </c>
      <c r="I44" s="55">
        <v>138</v>
      </c>
      <c r="J44" s="79">
        <v>796</v>
      </c>
      <c r="K44" s="55">
        <v>703</v>
      </c>
      <c r="L44" s="55">
        <v>93</v>
      </c>
      <c r="M44" s="55">
        <v>792</v>
      </c>
      <c r="N44" s="55">
        <v>4</v>
      </c>
      <c r="O44" s="55">
        <v>109</v>
      </c>
      <c r="P44" s="55">
        <v>93</v>
      </c>
      <c r="Q44" s="80">
        <v>16</v>
      </c>
      <c r="R44" s="79">
        <v>1933</v>
      </c>
      <c r="S44" s="55">
        <v>1467</v>
      </c>
      <c r="T44" s="55">
        <v>466</v>
      </c>
      <c r="U44" s="55">
        <v>1919</v>
      </c>
      <c r="V44" s="55">
        <v>15</v>
      </c>
      <c r="W44" s="55">
        <v>405</v>
      </c>
      <c r="X44" s="55">
        <v>271</v>
      </c>
      <c r="Y44" s="80">
        <v>134</v>
      </c>
      <c r="AA44" s="111" t="s">
        <v>86</v>
      </c>
      <c r="AB44" s="114">
        <v>8.659541591552923</v>
      </c>
      <c r="AC44" s="115">
        <v>9.0350614324243335</v>
      </c>
      <c r="AD44" s="115">
        <v>8.3766087152856183</v>
      </c>
      <c r="AE44" s="115">
        <v>8.6835097746314212</v>
      </c>
      <c r="AF44" s="115">
        <v>5.8823529411764701</v>
      </c>
      <c r="AG44" s="115">
        <v>8.6797957695113066</v>
      </c>
      <c r="AH44" s="115">
        <v>9.3196644920782852</v>
      </c>
      <c r="AI44" s="115">
        <v>8.2684242061114439</v>
      </c>
      <c r="AJ44" s="114">
        <v>5.1249034251867114</v>
      </c>
      <c r="AK44" s="115">
        <v>10.533413245430028</v>
      </c>
      <c r="AL44" s="115">
        <v>1.0498983969293294</v>
      </c>
      <c r="AM44" s="115">
        <v>5.1438591933493534</v>
      </c>
      <c r="AN44" s="115">
        <v>2.9411764705882351</v>
      </c>
      <c r="AO44" s="115">
        <v>3.9752005835156821</v>
      </c>
      <c r="AP44" s="115">
        <v>8.6672879776328049</v>
      </c>
      <c r="AQ44" s="116">
        <v>0.95865787896944277</v>
      </c>
      <c r="AR44" s="114">
        <v>12.44527427246974</v>
      </c>
      <c r="AS44" s="115">
        <v>21.980821096793527</v>
      </c>
      <c r="AT44" s="115">
        <v>5.2607812147211561</v>
      </c>
      <c r="AU44" s="115">
        <v>12.463466909138143</v>
      </c>
      <c r="AV44" s="115">
        <v>11.029411764705882</v>
      </c>
      <c r="AW44" s="115">
        <v>14.770240700218817</v>
      </c>
      <c r="AX44" s="115">
        <v>25.256290773532154</v>
      </c>
      <c r="AY44" s="116">
        <v>8.0287597363690821</v>
      </c>
      <c r="AZ44" s="85"/>
      <c r="BA44" s="111" t="s">
        <v>86</v>
      </c>
      <c r="BB44" s="88">
        <v>15532</v>
      </c>
      <c r="BC44" s="55">
        <v>6674</v>
      </c>
      <c r="BD44" s="55">
        <v>8858</v>
      </c>
      <c r="BE44" s="55">
        <v>15397</v>
      </c>
      <c r="BF44" s="80">
        <v>136</v>
      </c>
      <c r="BG44" s="88">
        <v>2742</v>
      </c>
      <c r="BH44" s="55">
        <v>1073</v>
      </c>
      <c r="BI44" s="80">
        <v>1669</v>
      </c>
      <c r="BK44" s="130"/>
    </row>
    <row r="45" spans="1:63" ht="12.75" customHeight="1" x14ac:dyDescent="0.2">
      <c r="A45" s="112" t="s">
        <v>87</v>
      </c>
      <c r="B45" s="81">
        <v>261</v>
      </c>
      <c r="C45" s="66">
        <v>114</v>
      </c>
      <c r="D45" s="66">
        <v>147</v>
      </c>
      <c r="E45" s="66">
        <v>259</v>
      </c>
      <c r="F45" s="66">
        <v>2</v>
      </c>
      <c r="G45" s="66">
        <v>48</v>
      </c>
      <c r="H45" s="66">
        <v>15</v>
      </c>
      <c r="I45" s="66">
        <v>33</v>
      </c>
      <c r="J45" s="81">
        <v>97</v>
      </c>
      <c r="K45" s="66">
        <v>84</v>
      </c>
      <c r="L45" s="66">
        <v>13</v>
      </c>
      <c r="M45" s="66">
        <v>97</v>
      </c>
      <c r="N45" s="66">
        <v>0</v>
      </c>
      <c r="O45" s="66">
        <v>10</v>
      </c>
      <c r="P45" s="66">
        <v>9</v>
      </c>
      <c r="Q45" s="82">
        <v>1</v>
      </c>
      <c r="R45" s="81">
        <v>233</v>
      </c>
      <c r="S45" s="66">
        <v>178</v>
      </c>
      <c r="T45" s="66">
        <v>55</v>
      </c>
      <c r="U45" s="66">
        <v>231</v>
      </c>
      <c r="V45" s="66">
        <v>3</v>
      </c>
      <c r="W45" s="66">
        <v>52</v>
      </c>
      <c r="X45" s="66">
        <v>32</v>
      </c>
      <c r="Y45" s="82">
        <v>20</v>
      </c>
      <c r="AA45" s="112" t="s">
        <v>87</v>
      </c>
      <c r="AB45" s="117">
        <v>11.012658227848101</v>
      </c>
      <c r="AC45" s="118">
        <v>12.192513368983956</v>
      </c>
      <c r="AD45" s="118">
        <v>10.24390243902439</v>
      </c>
      <c r="AE45" s="118">
        <v>10.974576271186441</v>
      </c>
      <c r="AF45" s="118">
        <v>18.181818181818183</v>
      </c>
      <c r="AG45" s="118">
        <v>12.18274111675127</v>
      </c>
      <c r="AH45" s="118">
        <v>10.714285714285714</v>
      </c>
      <c r="AI45" s="118">
        <v>12.992125984251967</v>
      </c>
      <c r="AJ45" s="117">
        <v>4.0928270042194095</v>
      </c>
      <c r="AK45" s="118">
        <v>8.9839572192513373</v>
      </c>
      <c r="AL45" s="118">
        <v>0.9059233449477353</v>
      </c>
      <c r="AM45" s="118">
        <v>4.1101694915254239</v>
      </c>
      <c r="AN45" s="118">
        <v>0</v>
      </c>
      <c r="AO45" s="118">
        <v>2.5380710659898478</v>
      </c>
      <c r="AP45" s="118">
        <v>6.4285714285714279</v>
      </c>
      <c r="AQ45" s="119">
        <v>0.39370078740157477</v>
      </c>
      <c r="AR45" s="117">
        <v>9.8312236286919834</v>
      </c>
      <c r="AS45" s="118">
        <v>19.037433155080212</v>
      </c>
      <c r="AT45" s="118">
        <v>3.8327526132404177</v>
      </c>
      <c r="AU45" s="118">
        <v>9.7881355932203391</v>
      </c>
      <c r="AV45" s="118">
        <v>27.27272727272727</v>
      </c>
      <c r="AW45" s="118">
        <v>13.197969543147209</v>
      </c>
      <c r="AX45" s="118">
        <v>22.857142857142858</v>
      </c>
      <c r="AY45" s="119">
        <v>7.8740157480314963</v>
      </c>
      <c r="AZ45" s="86"/>
      <c r="BA45" s="112" t="s">
        <v>87</v>
      </c>
      <c r="BB45" s="89">
        <v>2370</v>
      </c>
      <c r="BC45" s="66">
        <v>935</v>
      </c>
      <c r="BD45" s="66">
        <v>1435</v>
      </c>
      <c r="BE45" s="66">
        <v>2360</v>
      </c>
      <c r="BF45" s="82">
        <v>11</v>
      </c>
      <c r="BG45" s="89">
        <v>394</v>
      </c>
      <c r="BH45" s="66">
        <v>140</v>
      </c>
      <c r="BI45" s="82">
        <v>254</v>
      </c>
      <c r="BK45" s="130"/>
    </row>
    <row r="46" spans="1:63" ht="12.75" customHeight="1" x14ac:dyDescent="0.2">
      <c r="A46" s="112" t="s">
        <v>88</v>
      </c>
      <c r="B46" s="81">
        <v>168</v>
      </c>
      <c r="C46" s="66">
        <v>73</v>
      </c>
      <c r="D46" s="66">
        <v>95</v>
      </c>
      <c r="E46" s="66">
        <v>168</v>
      </c>
      <c r="F46" s="66">
        <v>0</v>
      </c>
      <c r="G46" s="66">
        <v>30</v>
      </c>
      <c r="H46" s="66">
        <v>14</v>
      </c>
      <c r="I46" s="66">
        <v>16</v>
      </c>
      <c r="J46" s="81">
        <v>115</v>
      </c>
      <c r="K46" s="66">
        <v>100</v>
      </c>
      <c r="L46" s="66">
        <v>15</v>
      </c>
      <c r="M46" s="66">
        <v>114</v>
      </c>
      <c r="N46" s="66">
        <v>1</v>
      </c>
      <c r="O46" s="66">
        <v>15</v>
      </c>
      <c r="P46" s="66">
        <v>13</v>
      </c>
      <c r="Q46" s="82">
        <v>2</v>
      </c>
      <c r="R46" s="81">
        <v>344</v>
      </c>
      <c r="S46" s="66">
        <v>246</v>
      </c>
      <c r="T46" s="66">
        <v>98</v>
      </c>
      <c r="U46" s="66">
        <v>343</v>
      </c>
      <c r="V46" s="66">
        <v>1</v>
      </c>
      <c r="W46" s="66">
        <v>73</v>
      </c>
      <c r="X46" s="66">
        <v>44</v>
      </c>
      <c r="Y46" s="82">
        <v>29</v>
      </c>
      <c r="AA46" s="112" t="s">
        <v>88</v>
      </c>
      <c r="AB46" s="117">
        <v>7.2885032537960956</v>
      </c>
      <c r="AC46" s="118">
        <v>7.3811931243680489</v>
      </c>
      <c r="AD46" s="118">
        <v>7.2188449848024323</v>
      </c>
      <c r="AE46" s="118">
        <v>7.3107049608355092</v>
      </c>
      <c r="AF46" s="118">
        <v>0</v>
      </c>
      <c r="AG46" s="118">
        <v>7.1770334928229662</v>
      </c>
      <c r="AH46" s="118">
        <v>8.3832335329341312</v>
      </c>
      <c r="AI46" s="118">
        <v>6.3745019920318722</v>
      </c>
      <c r="AJ46" s="117">
        <v>4.9891540130151846</v>
      </c>
      <c r="AK46" s="118">
        <v>10.111223458038422</v>
      </c>
      <c r="AL46" s="118">
        <v>1.1398176291793314</v>
      </c>
      <c r="AM46" s="118">
        <v>4.9608355091383807</v>
      </c>
      <c r="AN46" s="118">
        <v>14.285714285714285</v>
      </c>
      <c r="AO46" s="118">
        <v>3.5885167464114831</v>
      </c>
      <c r="AP46" s="118">
        <v>7.7844311377245514</v>
      </c>
      <c r="AQ46" s="119">
        <v>0.79681274900398402</v>
      </c>
      <c r="AR46" s="117">
        <v>14.92407809110629</v>
      </c>
      <c r="AS46" s="118">
        <v>24.87360970677452</v>
      </c>
      <c r="AT46" s="118">
        <v>7.4468085106382977</v>
      </c>
      <c r="AU46" s="118">
        <v>14.926022628372499</v>
      </c>
      <c r="AV46" s="118">
        <v>14.285714285714285</v>
      </c>
      <c r="AW46" s="118">
        <v>17.464114832535884</v>
      </c>
      <c r="AX46" s="118">
        <v>26.34730538922156</v>
      </c>
      <c r="AY46" s="119">
        <v>11.553784860557768</v>
      </c>
      <c r="AZ46" s="86"/>
      <c r="BA46" s="112" t="s">
        <v>88</v>
      </c>
      <c r="BB46" s="89">
        <v>2305</v>
      </c>
      <c r="BC46" s="66">
        <v>989</v>
      </c>
      <c r="BD46" s="66">
        <v>1316</v>
      </c>
      <c r="BE46" s="66">
        <v>2298</v>
      </c>
      <c r="BF46" s="82">
        <v>7</v>
      </c>
      <c r="BG46" s="89">
        <v>418</v>
      </c>
      <c r="BH46" s="66">
        <v>167</v>
      </c>
      <c r="BI46" s="82">
        <v>251</v>
      </c>
      <c r="BK46" s="130"/>
    </row>
    <row r="47" spans="1:63" ht="12.75" customHeight="1" x14ac:dyDescent="0.2">
      <c r="A47" s="112" t="s">
        <v>89</v>
      </c>
      <c r="B47" s="81">
        <v>196</v>
      </c>
      <c r="C47" s="66">
        <v>89</v>
      </c>
      <c r="D47" s="66">
        <v>107</v>
      </c>
      <c r="E47" s="66">
        <v>196</v>
      </c>
      <c r="F47" s="66">
        <v>0</v>
      </c>
      <c r="G47" s="66">
        <v>31</v>
      </c>
      <c r="H47" s="66">
        <v>15</v>
      </c>
      <c r="I47" s="66">
        <v>16</v>
      </c>
      <c r="J47" s="81">
        <v>128</v>
      </c>
      <c r="K47" s="66">
        <v>117</v>
      </c>
      <c r="L47" s="66">
        <v>11</v>
      </c>
      <c r="M47" s="66">
        <v>128</v>
      </c>
      <c r="N47" s="66">
        <v>0</v>
      </c>
      <c r="O47" s="66">
        <v>20</v>
      </c>
      <c r="P47" s="66">
        <v>15</v>
      </c>
      <c r="Q47" s="82">
        <v>5</v>
      </c>
      <c r="R47" s="81">
        <v>260</v>
      </c>
      <c r="S47" s="66">
        <v>206</v>
      </c>
      <c r="T47" s="66">
        <v>54</v>
      </c>
      <c r="U47" s="66">
        <v>258</v>
      </c>
      <c r="V47" s="66">
        <v>2</v>
      </c>
      <c r="W47" s="66">
        <v>67</v>
      </c>
      <c r="X47" s="66">
        <v>51</v>
      </c>
      <c r="Y47" s="82">
        <v>16</v>
      </c>
      <c r="AA47" s="112" t="s">
        <v>89</v>
      </c>
      <c r="AB47" s="117">
        <v>8.0592105263157894</v>
      </c>
      <c r="AC47" s="118">
        <v>8.6156824782187815</v>
      </c>
      <c r="AD47" s="118">
        <v>7.6483202287348107</v>
      </c>
      <c r="AE47" s="118">
        <v>8.1226688769167019</v>
      </c>
      <c r="AF47" s="118">
        <v>0</v>
      </c>
      <c r="AG47" s="118">
        <v>6.4583333333333339</v>
      </c>
      <c r="AH47" s="118">
        <v>7.731958762886598</v>
      </c>
      <c r="AI47" s="118">
        <v>5.5944055944055942</v>
      </c>
      <c r="AJ47" s="117">
        <v>5.2631578947368416</v>
      </c>
      <c r="AK47" s="118">
        <v>11.32623426911907</v>
      </c>
      <c r="AL47" s="118">
        <v>0.78627591136526087</v>
      </c>
      <c r="AM47" s="118">
        <v>5.3046000828843765</v>
      </c>
      <c r="AN47" s="118">
        <v>0</v>
      </c>
      <c r="AO47" s="118">
        <v>4.1666666666666661</v>
      </c>
      <c r="AP47" s="118">
        <v>7.731958762886598</v>
      </c>
      <c r="AQ47" s="119">
        <v>1.7482517482517483</v>
      </c>
      <c r="AR47" s="117">
        <v>10.690789473684211</v>
      </c>
      <c r="AS47" s="118">
        <v>19.941916747337849</v>
      </c>
      <c r="AT47" s="118">
        <v>3.8598999285203717</v>
      </c>
      <c r="AU47" s="118">
        <v>10.692084542063821</v>
      </c>
      <c r="AV47" s="118">
        <v>10.526315789473683</v>
      </c>
      <c r="AW47" s="118">
        <v>13.958333333333334</v>
      </c>
      <c r="AX47" s="118">
        <v>26.288659793814436</v>
      </c>
      <c r="AY47" s="119">
        <v>5.5944055944055942</v>
      </c>
      <c r="AZ47" s="86"/>
      <c r="BA47" s="112" t="s">
        <v>89</v>
      </c>
      <c r="BB47" s="89">
        <v>2432</v>
      </c>
      <c r="BC47" s="66">
        <v>1033</v>
      </c>
      <c r="BD47" s="66">
        <v>1399</v>
      </c>
      <c r="BE47" s="66">
        <v>2413</v>
      </c>
      <c r="BF47" s="82">
        <v>19</v>
      </c>
      <c r="BG47" s="89">
        <v>480</v>
      </c>
      <c r="BH47" s="66">
        <v>194</v>
      </c>
      <c r="BI47" s="82">
        <v>286</v>
      </c>
      <c r="BK47" s="130"/>
    </row>
    <row r="48" spans="1:63" ht="12.75" customHeight="1" x14ac:dyDescent="0.2">
      <c r="A48" s="112" t="s">
        <v>90</v>
      </c>
      <c r="B48" s="81">
        <v>76</v>
      </c>
      <c r="C48" s="66">
        <v>32</v>
      </c>
      <c r="D48" s="66">
        <v>44</v>
      </c>
      <c r="E48" s="66">
        <v>76</v>
      </c>
      <c r="F48" s="66">
        <v>0</v>
      </c>
      <c r="G48" s="66">
        <v>17</v>
      </c>
      <c r="H48" s="66">
        <v>13</v>
      </c>
      <c r="I48" s="66">
        <v>4</v>
      </c>
      <c r="J48" s="81">
        <v>73</v>
      </c>
      <c r="K48" s="66">
        <v>65</v>
      </c>
      <c r="L48" s="66">
        <v>8</v>
      </c>
      <c r="M48" s="66">
        <v>73</v>
      </c>
      <c r="N48" s="66">
        <v>0</v>
      </c>
      <c r="O48" s="66">
        <v>14</v>
      </c>
      <c r="P48" s="66">
        <v>12</v>
      </c>
      <c r="Q48" s="82">
        <v>2</v>
      </c>
      <c r="R48" s="81">
        <v>186</v>
      </c>
      <c r="S48" s="66">
        <v>146</v>
      </c>
      <c r="T48" s="66">
        <v>40</v>
      </c>
      <c r="U48" s="66">
        <v>185</v>
      </c>
      <c r="V48" s="66">
        <v>1</v>
      </c>
      <c r="W48" s="66">
        <v>36</v>
      </c>
      <c r="X48" s="66">
        <v>26</v>
      </c>
      <c r="Y48" s="82">
        <v>10</v>
      </c>
      <c r="AA48" s="112" t="s">
        <v>90</v>
      </c>
      <c r="AB48" s="117">
        <v>5.1144010767160157</v>
      </c>
      <c r="AC48" s="118">
        <v>4.9155145929339481</v>
      </c>
      <c r="AD48" s="118">
        <v>5.2694610778443112</v>
      </c>
      <c r="AE48" s="118">
        <v>5.1525423728813555</v>
      </c>
      <c r="AF48" s="118">
        <v>0</v>
      </c>
      <c r="AG48" s="118">
        <v>6.0714285714285712</v>
      </c>
      <c r="AH48" s="118">
        <v>11.206896551724139</v>
      </c>
      <c r="AI48" s="118">
        <v>2.4390243902439024</v>
      </c>
      <c r="AJ48" s="117">
        <v>4.9125168236877519</v>
      </c>
      <c r="AK48" s="118">
        <v>9.9846390168970824</v>
      </c>
      <c r="AL48" s="118">
        <v>0.95808383233532934</v>
      </c>
      <c r="AM48" s="118">
        <v>4.9491525423728806</v>
      </c>
      <c r="AN48" s="118">
        <v>0</v>
      </c>
      <c r="AO48" s="118">
        <v>5</v>
      </c>
      <c r="AP48" s="118">
        <v>10.344827586206897</v>
      </c>
      <c r="AQ48" s="119">
        <v>1.2195121951219512</v>
      </c>
      <c r="AR48" s="117">
        <v>12.516823687752353</v>
      </c>
      <c r="AS48" s="118">
        <v>22.427035330261134</v>
      </c>
      <c r="AT48" s="118">
        <v>4.7904191616766472</v>
      </c>
      <c r="AU48" s="118">
        <v>12.542372881355931</v>
      </c>
      <c r="AV48" s="118">
        <v>9.0909090909090917</v>
      </c>
      <c r="AW48" s="118">
        <v>12.857142857142856</v>
      </c>
      <c r="AX48" s="118">
        <v>22.413793103448278</v>
      </c>
      <c r="AY48" s="119">
        <v>6.0975609756097562</v>
      </c>
      <c r="AZ48" s="86"/>
      <c r="BA48" s="112" t="s">
        <v>90</v>
      </c>
      <c r="BB48" s="89">
        <v>1486</v>
      </c>
      <c r="BC48" s="66">
        <v>651</v>
      </c>
      <c r="BD48" s="66">
        <v>835</v>
      </c>
      <c r="BE48" s="66">
        <v>1475</v>
      </c>
      <c r="BF48" s="82">
        <v>11</v>
      </c>
      <c r="BG48" s="89">
        <v>280</v>
      </c>
      <c r="BH48" s="66">
        <v>116</v>
      </c>
      <c r="BI48" s="82">
        <v>164</v>
      </c>
      <c r="BK48" s="130"/>
    </row>
    <row r="49" spans="1:63" ht="12.75" customHeight="1" x14ac:dyDescent="0.2">
      <c r="A49" s="112" t="s">
        <v>91</v>
      </c>
      <c r="B49" s="81">
        <v>161</v>
      </c>
      <c r="C49" s="66">
        <v>68</v>
      </c>
      <c r="D49" s="66">
        <v>93</v>
      </c>
      <c r="E49" s="66">
        <v>159</v>
      </c>
      <c r="F49" s="66">
        <v>2</v>
      </c>
      <c r="G49" s="66">
        <v>20</v>
      </c>
      <c r="H49" s="66">
        <v>4</v>
      </c>
      <c r="I49" s="66">
        <v>16</v>
      </c>
      <c r="J49" s="81">
        <v>105</v>
      </c>
      <c r="K49" s="66">
        <v>98</v>
      </c>
      <c r="L49" s="66">
        <v>7</v>
      </c>
      <c r="M49" s="66">
        <v>105</v>
      </c>
      <c r="N49" s="66">
        <v>0</v>
      </c>
      <c r="O49" s="66">
        <v>13</v>
      </c>
      <c r="P49" s="66">
        <v>12</v>
      </c>
      <c r="Q49" s="82">
        <v>1</v>
      </c>
      <c r="R49" s="81">
        <v>287</v>
      </c>
      <c r="S49" s="66">
        <v>207</v>
      </c>
      <c r="T49" s="66">
        <v>80</v>
      </c>
      <c r="U49" s="66">
        <v>287</v>
      </c>
      <c r="V49" s="66">
        <v>0</v>
      </c>
      <c r="W49" s="66">
        <v>75</v>
      </c>
      <c r="X49" s="66">
        <v>49</v>
      </c>
      <c r="Y49" s="82">
        <v>26</v>
      </c>
      <c r="AA49" s="112" t="s">
        <v>91</v>
      </c>
      <c r="AB49" s="117">
        <v>8.5230280571731072</v>
      </c>
      <c r="AC49" s="118">
        <v>8.2224909310761785</v>
      </c>
      <c r="AD49" s="118">
        <v>8.7570621468926557</v>
      </c>
      <c r="AE49" s="118">
        <v>8.5163363685056233</v>
      </c>
      <c r="AF49" s="118">
        <v>9.0909090909090917</v>
      </c>
      <c r="AG49" s="118">
        <v>6.1538461538461542</v>
      </c>
      <c r="AH49" s="118">
        <v>2.9197080291970803</v>
      </c>
      <c r="AI49" s="118">
        <v>8.5106382978723403</v>
      </c>
      <c r="AJ49" s="117">
        <v>5.5584965590259401</v>
      </c>
      <c r="AK49" s="118">
        <v>11.850060459492139</v>
      </c>
      <c r="AL49" s="118">
        <v>0.6591337099811676</v>
      </c>
      <c r="AM49" s="118">
        <v>5.6239957150508832</v>
      </c>
      <c r="AN49" s="118">
        <v>0</v>
      </c>
      <c r="AO49" s="118">
        <v>4</v>
      </c>
      <c r="AP49" s="118">
        <v>8.7591240875912408</v>
      </c>
      <c r="AQ49" s="119">
        <v>0.53191489361702127</v>
      </c>
      <c r="AR49" s="117">
        <v>15.193223928004235</v>
      </c>
      <c r="AS49" s="118">
        <v>25.03022974607013</v>
      </c>
      <c r="AT49" s="118">
        <v>7.5329566854990579</v>
      </c>
      <c r="AU49" s="118">
        <v>15.372254954472417</v>
      </c>
      <c r="AV49" s="118">
        <v>0</v>
      </c>
      <c r="AW49" s="118">
        <v>23.076923076923077</v>
      </c>
      <c r="AX49" s="118">
        <v>35.766423357664237</v>
      </c>
      <c r="AY49" s="119">
        <v>13.829787234042554</v>
      </c>
      <c r="AZ49" s="86"/>
      <c r="BA49" s="112" t="s">
        <v>91</v>
      </c>
      <c r="BB49" s="89">
        <v>1889</v>
      </c>
      <c r="BC49" s="66">
        <v>827</v>
      </c>
      <c r="BD49" s="66">
        <v>1062</v>
      </c>
      <c r="BE49" s="66">
        <v>1867</v>
      </c>
      <c r="BF49" s="82">
        <v>22</v>
      </c>
      <c r="BG49" s="89">
        <v>325</v>
      </c>
      <c r="BH49" s="66">
        <v>137</v>
      </c>
      <c r="BI49" s="82">
        <v>188</v>
      </c>
      <c r="BK49" s="130"/>
    </row>
    <row r="50" spans="1:63" ht="12.75" customHeight="1" x14ac:dyDescent="0.2">
      <c r="A50" s="112" t="s">
        <v>92</v>
      </c>
      <c r="B50" s="81">
        <v>209</v>
      </c>
      <c r="C50" s="66">
        <v>105</v>
      </c>
      <c r="D50" s="66">
        <v>104</v>
      </c>
      <c r="E50" s="66">
        <v>209</v>
      </c>
      <c r="F50" s="66">
        <v>0</v>
      </c>
      <c r="G50" s="66">
        <v>40</v>
      </c>
      <c r="H50" s="66">
        <v>16</v>
      </c>
      <c r="I50" s="66">
        <v>24</v>
      </c>
      <c r="J50" s="81">
        <v>127</v>
      </c>
      <c r="K50" s="66">
        <v>112</v>
      </c>
      <c r="L50" s="66">
        <v>15</v>
      </c>
      <c r="M50" s="66">
        <v>125</v>
      </c>
      <c r="N50" s="66">
        <v>2</v>
      </c>
      <c r="O50" s="66">
        <v>16</v>
      </c>
      <c r="P50" s="66">
        <v>13</v>
      </c>
      <c r="Q50" s="82">
        <v>3</v>
      </c>
      <c r="R50" s="81">
        <v>307</v>
      </c>
      <c r="S50" s="66">
        <v>228</v>
      </c>
      <c r="T50" s="66">
        <v>79</v>
      </c>
      <c r="U50" s="66">
        <v>303</v>
      </c>
      <c r="V50" s="66">
        <v>4</v>
      </c>
      <c r="W50" s="66">
        <v>64</v>
      </c>
      <c r="X50" s="66">
        <v>45</v>
      </c>
      <c r="Y50" s="82">
        <v>19</v>
      </c>
      <c r="AA50" s="112" t="s">
        <v>92</v>
      </c>
      <c r="AB50" s="117">
        <v>9.0633130962705994</v>
      </c>
      <c r="AC50" s="118">
        <v>10.51051051051051</v>
      </c>
      <c r="AD50" s="118">
        <v>7.9571537872991582</v>
      </c>
      <c r="AE50" s="118">
        <v>9.1948966124065112</v>
      </c>
      <c r="AF50" s="118">
        <v>0</v>
      </c>
      <c r="AG50" s="118">
        <v>10.230179028132993</v>
      </c>
      <c r="AH50" s="118">
        <v>10.526315789473683</v>
      </c>
      <c r="AI50" s="118">
        <v>10.0418410041841</v>
      </c>
      <c r="AJ50" s="117">
        <v>5.5073720728534257</v>
      </c>
      <c r="AK50" s="118">
        <v>11.211211211211211</v>
      </c>
      <c r="AL50" s="118">
        <v>1.1476664116296864</v>
      </c>
      <c r="AM50" s="118">
        <v>5.4993400791904969</v>
      </c>
      <c r="AN50" s="118">
        <v>6.0606060606060606</v>
      </c>
      <c r="AO50" s="118">
        <v>4.0920716112531972</v>
      </c>
      <c r="AP50" s="118">
        <v>8.5526315789473681</v>
      </c>
      <c r="AQ50" s="119">
        <v>1.2552301255230125</v>
      </c>
      <c r="AR50" s="117">
        <v>13.313096270598439</v>
      </c>
      <c r="AS50" s="118">
        <v>22.822822822822822</v>
      </c>
      <c r="AT50" s="118">
        <v>6.0443764345830147</v>
      </c>
      <c r="AU50" s="118">
        <v>13.330400351957767</v>
      </c>
      <c r="AV50" s="118">
        <v>12.121212121212121</v>
      </c>
      <c r="AW50" s="118">
        <v>16.368286445012789</v>
      </c>
      <c r="AX50" s="118">
        <v>29.605263157894733</v>
      </c>
      <c r="AY50" s="119">
        <v>7.9497907949790791</v>
      </c>
      <c r="AZ50" s="86"/>
      <c r="BA50" s="112" t="s">
        <v>92</v>
      </c>
      <c r="BB50" s="89">
        <v>2306</v>
      </c>
      <c r="BC50" s="66">
        <v>999</v>
      </c>
      <c r="BD50" s="66">
        <v>1307</v>
      </c>
      <c r="BE50" s="66">
        <v>2273</v>
      </c>
      <c r="BF50" s="82">
        <v>33</v>
      </c>
      <c r="BG50" s="89">
        <v>391</v>
      </c>
      <c r="BH50" s="66">
        <v>152</v>
      </c>
      <c r="BI50" s="82">
        <v>239</v>
      </c>
      <c r="BK50" s="130"/>
    </row>
    <row r="51" spans="1:63" ht="12.75" customHeight="1" x14ac:dyDescent="0.2">
      <c r="A51" s="112" t="s">
        <v>93</v>
      </c>
      <c r="B51" s="81">
        <v>274</v>
      </c>
      <c r="C51" s="66">
        <v>122</v>
      </c>
      <c r="D51" s="66">
        <v>152</v>
      </c>
      <c r="E51" s="66">
        <v>270</v>
      </c>
      <c r="F51" s="66">
        <v>4</v>
      </c>
      <c r="G51" s="66">
        <v>52</v>
      </c>
      <c r="H51" s="66">
        <v>23</v>
      </c>
      <c r="I51" s="66">
        <v>29</v>
      </c>
      <c r="J51" s="81">
        <v>151</v>
      </c>
      <c r="K51" s="66">
        <v>127</v>
      </c>
      <c r="L51" s="66">
        <v>24</v>
      </c>
      <c r="M51" s="66">
        <v>150</v>
      </c>
      <c r="N51" s="66">
        <v>1</v>
      </c>
      <c r="O51" s="66">
        <v>21</v>
      </c>
      <c r="P51" s="66">
        <v>19</v>
      </c>
      <c r="Q51" s="82">
        <v>2</v>
      </c>
      <c r="R51" s="81">
        <v>316</v>
      </c>
      <c r="S51" s="66">
        <v>256</v>
      </c>
      <c r="T51" s="66">
        <v>60</v>
      </c>
      <c r="U51" s="66">
        <v>312</v>
      </c>
      <c r="V51" s="66">
        <v>4</v>
      </c>
      <c r="W51" s="66">
        <v>38</v>
      </c>
      <c r="X51" s="66">
        <v>24</v>
      </c>
      <c r="Y51" s="82">
        <v>14</v>
      </c>
      <c r="AA51" s="112" t="s">
        <v>93</v>
      </c>
      <c r="AB51" s="117">
        <v>9.9854227405247808</v>
      </c>
      <c r="AC51" s="118">
        <v>9.8387096774193559</v>
      </c>
      <c r="AD51" s="118">
        <v>10.106382978723403</v>
      </c>
      <c r="AE51" s="118">
        <v>9.9594245665805978</v>
      </c>
      <c r="AF51" s="118">
        <v>12.121212121212121</v>
      </c>
      <c r="AG51" s="118">
        <v>11.453744493392071</v>
      </c>
      <c r="AH51" s="118">
        <v>13.77245508982036</v>
      </c>
      <c r="AI51" s="118">
        <v>10.104529616724738</v>
      </c>
      <c r="AJ51" s="117">
        <v>5.5029154518950438</v>
      </c>
      <c r="AK51" s="118">
        <v>10.241935483870968</v>
      </c>
      <c r="AL51" s="118">
        <v>1.5957446808510638</v>
      </c>
      <c r="AM51" s="118">
        <v>5.533013648100332</v>
      </c>
      <c r="AN51" s="118">
        <v>3.0303030303030303</v>
      </c>
      <c r="AO51" s="118">
        <v>4.6255506607929515</v>
      </c>
      <c r="AP51" s="118">
        <v>11.377245508982035</v>
      </c>
      <c r="AQ51" s="119">
        <v>0.69686411149825789</v>
      </c>
      <c r="AR51" s="117">
        <v>11.51603498542274</v>
      </c>
      <c r="AS51" s="118">
        <v>20.64516129032258</v>
      </c>
      <c r="AT51" s="118">
        <v>3.9893617021276597</v>
      </c>
      <c r="AU51" s="118">
        <v>11.50866838804869</v>
      </c>
      <c r="AV51" s="118">
        <v>12.121212121212121</v>
      </c>
      <c r="AW51" s="118">
        <v>8.3700440528634363</v>
      </c>
      <c r="AX51" s="118">
        <v>14.37125748502994</v>
      </c>
      <c r="AY51" s="119">
        <v>4.8780487804878048</v>
      </c>
      <c r="AZ51" s="86"/>
      <c r="BA51" s="112" t="s">
        <v>93</v>
      </c>
      <c r="BB51" s="89">
        <v>2744</v>
      </c>
      <c r="BC51" s="66">
        <v>1240</v>
      </c>
      <c r="BD51" s="66">
        <v>1504</v>
      </c>
      <c r="BE51" s="66">
        <v>2711</v>
      </c>
      <c r="BF51" s="82">
        <v>33</v>
      </c>
      <c r="BG51" s="89">
        <v>454</v>
      </c>
      <c r="BH51" s="66">
        <v>167</v>
      </c>
      <c r="BI51" s="82">
        <v>287</v>
      </c>
      <c r="BK51" s="130"/>
    </row>
    <row r="52" spans="1:63" ht="12.75" customHeight="1" x14ac:dyDescent="0.2">
      <c r="A52" s="111" t="s">
        <v>94</v>
      </c>
      <c r="B52" s="79">
        <v>639</v>
      </c>
      <c r="C52" s="55">
        <v>282</v>
      </c>
      <c r="D52" s="55">
        <v>357</v>
      </c>
      <c r="E52" s="55">
        <v>636</v>
      </c>
      <c r="F52" s="55">
        <v>3</v>
      </c>
      <c r="G52" s="55">
        <v>116</v>
      </c>
      <c r="H52" s="55">
        <v>36</v>
      </c>
      <c r="I52" s="55">
        <v>80</v>
      </c>
      <c r="J52" s="79">
        <v>574</v>
      </c>
      <c r="K52" s="55">
        <v>467</v>
      </c>
      <c r="L52" s="55">
        <v>107</v>
      </c>
      <c r="M52" s="55">
        <v>566</v>
      </c>
      <c r="N52" s="55">
        <v>8</v>
      </c>
      <c r="O52" s="55">
        <v>99</v>
      </c>
      <c r="P52" s="55">
        <v>85</v>
      </c>
      <c r="Q52" s="80">
        <v>14</v>
      </c>
      <c r="R52" s="79">
        <v>1174</v>
      </c>
      <c r="S52" s="55">
        <v>864</v>
      </c>
      <c r="T52" s="55">
        <v>310</v>
      </c>
      <c r="U52" s="55">
        <v>1167</v>
      </c>
      <c r="V52" s="55">
        <v>7</v>
      </c>
      <c r="W52" s="55">
        <v>258</v>
      </c>
      <c r="X52" s="55">
        <v>189</v>
      </c>
      <c r="Y52" s="80">
        <v>69</v>
      </c>
      <c r="AA52" s="111" t="s">
        <v>94</v>
      </c>
      <c r="AB52" s="114">
        <v>7.0027397260273974</v>
      </c>
      <c r="AC52" s="115">
        <v>7.2849392921725649</v>
      </c>
      <c r="AD52" s="115">
        <v>6.7948229920060905</v>
      </c>
      <c r="AE52" s="115">
        <v>7.0284009282793685</v>
      </c>
      <c r="AF52" s="115">
        <v>3.9473684210526314</v>
      </c>
      <c r="AG52" s="115">
        <v>6.6551921973608721</v>
      </c>
      <c r="AH52" s="115">
        <v>5.1063829787234036</v>
      </c>
      <c r="AI52" s="115">
        <v>7.7071290944123305</v>
      </c>
      <c r="AJ52" s="114">
        <v>6.2904109589041095</v>
      </c>
      <c r="AK52" s="115">
        <v>12.064066132782227</v>
      </c>
      <c r="AL52" s="115">
        <v>2.0365435858393606</v>
      </c>
      <c r="AM52" s="115">
        <v>6.2548347883744055</v>
      </c>
      <c r="AN52" s="115">
        <v>10.526315789473683</v>
      </c>
      <c r="AO52" s="115">
        <v>5.6798623063683307</v>
      </c>
      <c r="AP52" s="115">
        <v>12.056737588652481</v>
      </c>
      <c r="AQ52" s="116">
        <v>1.3487475915221581</v>
      </c>
      <c r="AR52" s="114">
        <v>12.865753424657534</v>
      </c>
      <c r="AS52" s="115">
        <v>22.319814001549986</v>
      </c>
      <c r="AT52" s="115">
        <v>5.9002664636467452</v>
      </c>
      <c r="AU52" s="115">
        <v>12.896452646701292</v>
      </c>
      <c r="AV52" s="115">
        <v>9.2105263157894726</v>
      </c>
      <c r="AW52" s="115">
        <v>14.802065404475043</v>
      </c>
      <c r="AX52" s="115">
        <v>26.808510638297872</v>
      </c>
      <c r="AY52" s="116">
        <v>6.6473988439306355</v>
      </c>
      <c r="AZ52" s="85"/>
      <c r="BA52" s="111" t="s">
        <v>94</v>
      </c>
      <c r="BB52" s="88">
        <v>9125</v>
      </c>
      <c r="BC52" s="55">
        <v>3871</v>
      </c>
      <c r="BD52" s="55">
        <v>5254</v>
      </c>
      <c r="BE52" s="55">
        <v>9049</v>
      </c>
      <c r="BF52" s="80">
        <v>76</v>
      </c>
      <c r="BG52" s="88">
        <v>1743</v>
      </c>
      <c r="BH52" s="55">
        <v>705</v>
      </c>
      <c r="BI52" s="80">
        <v>1038</v>
      </c>
      <c r="BK52" s="130"/>
    </row>
    <row r="53" spans="1:63" ht="12.75" customHeight="1" x14ac:dyDescent="0.2">
      <c r="A53" s="112" t="s">
        <v>95</v>
      </c>
      <c r="B53" s="81">
        <v>128</v>
      </c>
      <c r="C53" s="66">
        <v>52</v>
      </c>
      <c r="D53" s="66">
        <v>76</v>
      </c>
      <c r="E53" s="66">
        <v>127</v>
      </c>
      <c r="F53" s="66">
        <v>1</v>
      </c>
      <c r="G53" s="66">
        <v>21</v>
      </c>
      <c r="H53" s="66">
        <v>7</v>
      </c>
      <c r="I53" s="66">
        <v>14</v>
      </c>
      <c r="J53" s="81">
        <v>105</v>
      </c>
      <c r="K53" s="66">
        <v>85</v>
      </c>
      <c r="L53" s="66">
        <v>20</v>
      </c>
      <c r="M53" s="66">
        <v>103</v>
      </c>
      <c r="N53" s="66">
        <v>2</v>
      </c>
      <c r="O53" s="66">
        <v>18</v>
      </c>
      <c r="P53" s="66">
        <v>14</v>
      </c>
      <c r="Q53" s="82">
        <v>4</v>
      </c>
      <c r="R53" s="81">
        <v>227</v>
      </c>
      <c r="S53" s="66">
        <v>169</v>
      </c>
      <c r="T53" s="66">
        <v>58</v>
      </c>
      <c r="U53" s="66">
        <v>225</v>
      </c>
      <c r="V53" s="66">
        <v>2</v>
      </c>
      <c r="W53" s="66">
        <v>53</v>
      </c>
      <c r="X53" s="66">
        <v>38</v>
      </c>
      <c r="Y53" s="82">
        <v>15</v>
      </c>
      <c r="AA53" s="112" t="s">
        <v>95</v>
      </c>
      <c r="AB53" s="117">
        <v>6.625258799171843</v>
      </c>
      <c r="AC53" s="118">
        <v>6.7096774193548381</v>
      </c>
      <c r="AD53" s="118">
        <v>6.5687121866897149</v>
      </c>
      <c r="AE53" s="118">
        <v>6.6457352171637885</v>
      </c>
      <c r="AF53" s="118">
        <v>4.7619047619047619</v>
      </c>
      <c r="AG53" s="118">
        <v>5.9659090909090908</v>
      </c>
      <c r="AH53" s="118">
        <v>5</v>
      </c>
      <c r="AI53" s="118">
        <v>6.6037735849056602</v>
      </c>
      <c r="AJ53" s="117">
        <v>5.4347826086956523</v>
      </c>
      <c r="AK53" s="118">
        <v>10.967741935483872</v>
      </c>
      <c r="AL53" s="118">
        <v>1.7286084701815041</v>
      </c>
      <c r="AM53" s="118">
        <v>5.3898482469911038</v>
      </c>
      <c r="AN53" s="118">
        <v>9.5238095238095237</v>
      </c>
      <c r="AO53" s="118">
        <v>5.1136363636363642</v>
      </c>
      <c r="AP53" s="118">
        <v>10</v>
      </c>
      <c r="AQ53" s="119">
        <v>1.8867924528301887</v>
      </c>
      <c r="AR53" s="117">
        <v>11.749482401656316</v>
      </c>
      <c r="AS53" s="118">
        <v>21.806451612903228</v>
      </c>
      <c r="AT53" s="118">
        <v>5.0129645635263609</v>
      </c>
      <c r="AU53" s="118">
        <v>11.773940345368917</v>
      </c>
      <c r="AV53" s="118">
        <v>9.5238095238095237</v>
      </c>
      <c r="AW53" s="118">
        <v>15.056818181818182</v>
      </c>
      <c r="AX53" s="118">
        <v>27.142857142857142</v>
      </c>
      <c r="AY53" s="119">
        <v>7.0754716981132075</v>
      </c>
      <c r="AZ53" s="86"/>
      <c r="BA53" s="112" t="s">
        <v>95</v>
      </c>
      <c r="BB53" s="89">
        <v>1932</v>
      </c>
      <c r="BC53" s="66">
        <v>775</v>
      </c>
      <c r="BD53" s="66">
        <v>1157</v>
      </c>
      <c r="BE53" s="66">
        <v>1911</v>
      </c>
      <c r="BF53" s="82">
        <v>21</v>
      </c>
      <c r="BG53" s="89">
        <v>352</v>
      </c>
      <c r="BH53" s="66">
        <v>140</v>
      </c>
      <c r="BI53" s="82">
        <v>212</v>
      </c>
      <c r="BK53" s="130"/>
    </row>
    <row r="54" spans="1:63" ht="12.75" customHeight="1" x14ac:dyDescent="0.2">
      <c r="A54" s="112" t="s">
        <v>96</v>
      </c>
      <c r="B54" s="81">
        <v>157</v>
      </c>
      <c r="C54" s="66">
        <v>73</v>
      </c>
      <c r="D54" s="66">
        <v>84</v>
      </c>
      <c r="E54" s="66">
        <v>156</v>
      </c>
      <c r="F54" s="66">
        <v>1</v>
      </c>
      <c r="G54" s="66">
        <v>32</v>
      </c>
      <c r="H54" s="66">
        <v>12</v>
      </c>
      <c r="I54" s="66">
        <v>20</v>
      </c>
      <c r="J54" s="81">
        <v>129</v>
      </c>
      <c r="K54" s="66">
        <v>98</v>
      </c>
      <c r="L54" s="66">
        <v>31</v>
      </c>
      <c r="M54" s="66">
        <v>126</v>
      </c>
      <c r="N54" s="66">
        <v>3</v>
      </c>
      <c r="O54" s="66">
        <v>16</v>
      </c>
      <c r="P54" s="66">
        <v>11</v>
      </c>
      <c r="Q54" s="82">
        <v>5</v>
      </c>
      <c r="R54" s="81">
        <v>247</v>
      </c>
      <c r="S54" s="66">
        <v>178</v>
      </c>
      <c r="T54" s="66">
        <v>69</v>
      </c>
      <c r="U54" s="66">
        <v>247</v>
      </c>
      <c r="V54" s="66">
        <v>0</v>
      </c>
      <c r="W54" s="66">
        <v>48</v>
      </c>
      <c r="X54" s="66">
        <v>35</v>
      </c>
      <c r="Y54" s="82">
        <v>13</v>
      </c>
      <c r="AA54" s="112" t="s">
        <v>96</v>
      </c>
      <c r="AB54" s="117">
        <v>8.3156779661016955</v>
      </c>
      <c r="AC54" s="118">
        <v>9.0234857849196537</v>
      </c>
      <c r="AD54" s="118">
        <v>7.784986098239111</v>
      </c>
      <c r="AE54" s="118">
        <v>8.32</v>
      </c>
      <c r="AF54" s="118">
        <v>7.6923076923076925</v>
      </c>
      <c r="AG54" s="118">
        <v>9.1954022988505741</v>
      </c>
      <c r="AH54" s="118">
        <v>8</v>
      </c>
      <c r="AI54" s="118">
        <v>10.1010101010101</v>
      </c>
      <c r="AJ54" s="117">
        <v>6.8326271186440675</v>
      </c>
      <c r="AK54" s="118">
        <v>12.11372064276885</v>
      </c>
      <c r="AL54" s="118">
        <v>2.8730305838739572</v>
      </c>
      <c r="AM54" s="118">
        <v>6.72</v>
      </c>
      <c r="AN54" s="118">
        <v>23.076923076923077</v>
      </c>
      <c r="AO54" s="118">
        <v>4.5977011494252871</v>
      </c>
      <c r="AP54" s="118">
        <v>7.333333333333333</v>
      </c>
      <c r="AQ54" s="119">
        <v>2.5252525252525251</v>
      </c>
      <c r="AR54" s="117">
        <v>13.082627118644069</v>
      </c>
      <c r="AS54" s="118">
        <v>22.00247218788628</v>
      </c>
      <c r="AT54" s="118">
        <v>6.3948100092678404</v>
      </c>
      <c r="AU54" s="118">
        <v>13.173333333333334</v>
      </c>
      <c r="AV54" s="118">
        <v>0</v>
      </c>
      <c r="AW54" s="118">
        <v>13.793103448275861</v>
      </c>
      <c r="AX54" s="118">
        <v>23.333333333333332</v>
      </c>
      <c r="AY54" s="119">
        <v>6.5656565656565666</v>
      </c>
      <c r="AZ54" s="86"/>
      <c r="BA54" s="112" t="s">
        <v>96</v>
      </c>
      <c r="BB54" s="89">
        <v>1888</v>
      </c>
      <c r="BC54" s="66">
        <v>809</v>
      </c>
      <c r="BD54" s="66">
        <v>1079</v>
      </c>
      <c r="BE54" s="66">
        <v>1875</v>
      </c>
      <c r="BF54" s="82">
        <v>13</v>
      </c>
      <c r="BG54" s="89">
        <v>348</v>
      </c>
      <c r="BH54" s="66">
        <v>150</v>
      </c>
      <c r="BI54" s="82">
        <v>198</v>
      </c>
      <c r="BK54" s="130"/>
    </row>
    <row r="55" spans="1:63" ht="12.75" customHeight="1" x14ac:dyDescent="0.2">
      <c r="A55" s="112" t="s">
        <v>97</v>
      </c>
      <c r="B55" s="81">
        <v>237</v>
      </c>
      <c r="C55" s="66">
        <v>116</v>
      </c>
      <c r="D55" s="66">
        <v>121</v>
      </c>
      <c r="E55" s="66">
        <v>236</v>
      </c>
      <c r="F55" s="66">
        <v>1</v>
      </c>
      <c r="G55" s="66">
        <v>37</v>
      </c>
      <c r="H55" s="66">
        <v>9</v>
      </c>
      <c r="I55" s="66">
        <v>28</v>
      </c>
      <c r="J55" s="81">
        <v>241</v>
      </c>
      <c r="K55" s="66">
        <v>199</v>
      </c>
      <c r="L55" s="66">
        <v>42</v>
      </c>
      <c r="M55" s="66">
        <v>240</v>
      </c>
      <c r="N55" s="66">
        <v>1</v>
      </c>
      <c r="O55" s="66">
        <v>45</v>
      </c>
      <c r="P55" s="66">
        <v>42</v>
      </c>
      <c r="Q55" s="82">
        <v>3</v>
      </c>
      <c r="R55" s="81">
        <v>500</v>
      </c>
      <c r="S55" s="66">
        <v>372</v>
      </c>
      <c r="T55" s="66">
        <v>128</v>
      </c>
      <c r="U55" s="66">
        <v>495</v>
      </c>
      <c r="V55" s="66">
        <v>5</v>
      </c>
      <c r="W55" s="66">
        <v>112</v>
      </c>
      <c r="X55" s="66">
        <v>80</v>
      </c>
      <c r="Y55" s="82">
        <v>32</v>
      </c>
      <c r="AA55" s="112" t="s">
        <v>97</v>
      </c>
      <c r="AB55" s="117">
        <v>6.4913722267871812</v>
      </c>
      <c r="AC55" s="118">
        <v>7.2184194150591159</v>
      </c>
      <c r="AD55" s="118">
        <v>5.9197651663405084</v>
      </c>
      <c r="AE55" s="118">
        <v>6.5247442632015487</v>
      </c>
      <c r="AF55" s="118">
        <v>2.9411764705882351</v>
      </c>
      <c r="AG55" s="118">
        <v>5.4252199413489732</v>
      </c>
      <c r="AH55" s="118">
        <v>3.1914893617021276</v>
      </c>
      <c r="AI55" s="118">
        <v>7.0000000000000009</v>
      </c>
      <c r="AJ55" s="117">
        <v>6.6009312517118595</v>
      </c>
      <c r="AK55" s="118">
        <v>12.383322962041071</v>
      </c>
      <c r="AL55" s="118">
        <v>2.054794520547945</v>
      </c>
      <c r="AM55" s="118">
        <v>6.6353331490185239</v>
      </c>
      <c r="AN55" s="118">
        <v>2.9411764705882351</v>
      </c>
      <c r="AO55" s="118">
        <v>6.5982404692082106</v>
      </c>
      <c r="AP55" s="118">
        <v>14.893617021276595</v>
      </c>
      <c r="AQ55" s="119">
        <v>0.75</v>
      </c>
      <c r="AR55" s="117">
        <v>13.694878115584771</v>
      </c>
      <c r="AS55" s="118">
        <v>23.14872433105165</v>
      </c>
      <c r="AT55" s="118">
        <v>6.262230919765166</v>
      </c>
      <c r="AU55" s="118">
        <v>13.685374619850704</v>
      </c>
      <c r="AV55" s="118">
        <v>14.705882352941178</v>
      </c>
      <c r="AW55" s="118">
        <v>16.422287390029325</v>
      </c>
      <c r="AX55" s="118">
        <v>28.368794326241137</v>
      </c>
      <c r="AY55" s="119">
        <v>8</v>
      </c>
      <c r="AZ55" s="86"/>
      <c r="BA55" s="112" t="s">
        <v>97</v>
      </c>
      <c r="BB55" s="89">
        <v>3651</v>
      </c>
      <c r="BC55" s="66">
        <v>1607</v>
      </c>
      <c r="BD55" s="66">
        <v>2044</v>
      </c>
      <c r="BE55" s="66">
        <v>3617</v>
      </c>
      <c r="BF55" s="82">
        <v>34</v>
      </c>
      <c r="BG55" s="89">
        <v>682</v>
      </c>
      <c r="BH55" s="66">
        <v>282</v>
      </c>
      <c r="BI55" s="82">
        <v>400</v>
      </c>
      <c r="BK55" s="130"/>
    </row>
    <row r="56" spans="1:63" ht="12.75" customHeight="1" x14ac:dyDescent="0.2">
      <c r="A56" s="112" t="s">
        <v>98</v>
      </c>
      <c r="B56" s="81">
        <v>117</v>
      </c>
      <c r="C56" s="66">
        <v>41</v>
      </c>
      <c r="D56" s="66">
        <v>76</v>
      </c>
      <c r="E56" s="66">
        <v>117</v>
      </c>
      <c r="F56" s="66">
        <v>0</v>
      </c>
      <c r="G56" s="66">
        <v>26</v>
      </c>
      <c r="H56" s="66">
        <v>8</v>
      </c>
      <c r="I56" s="66">
        <v>18</v>
      </c>
      <c r="J56" s="81">
        <v>99</v>
      </c>
      <c r="K56" s="66">
        <v>85</v>
      </c>
      <c r="L56" s="66">
        <v>14</v>
      </c>
      <c r="M56" s="66">
        <v>97</v>
      </c>
      <c r="N56" s="66">
        <v>2</v>
      </c>
      <c r="O56" s="66">
        <v>20</v>
      </c>
      <c r="P56" s="66">
        <v>18</v>
      </c>
      <c r="Q56" s="82">
        <v>2</v>
      </c>
      <c r="R56" s="81">
        <v>200</v>
      </c>
      <c r="S56" s="66">
        <v>145</v>
      </c>
      <c r="T56" s="66">
        <v>55</v>
      </c>
      <c r="U56" s="66">
        <v>200</v>
      </c>
      <c r="V56" s="66">
        <v>0</v>
      </c>
      <c r="W56" s="66">
        <v>45</v>
      </c>
      <c r="X56" s="66">
        <v>36</v>
      </c>
      <c r="Y56" s="82">
        <v>9</v>
      </c>
      <c r="AA56" s="112" t="s">
        <v>98</v>
      </c>
      <c r="AB56" s="117">
        <v>7.0737605804111245</v>
      </c>
      <c r="AC56" s="118">
        <v>6.0294117647058822</v>
      </c>
      <c r="AD56" s="118">
        <v>7.8028747433264893</v>
      </c>
      <c r="AE56" s="118">
        <v>7.1081409477521253</v>
      </c>
      <c r="AF56" s="118">
        <v>0</v>
      </c>
      <c r="AG56" s="118">
        <v>7.202216066481995</v>
      </c>
      <c r="AH56" s="118">
        <v>6.0150375939849621</v>
      </c>
      <c r="AI56" s="118">
        <v>7.8947368421052628</v>
      </c>
      <c r="AJ56" s="117">
        <v>5.9854897218863359</v>
      </c>
      <c r="AK56" s="118">
        <v>12.5</v>
      </c>
      <c r="AL56" s="118">
        <v>1.4373716632443532</v>
      </c>
      <c r="AM56" s="118">
        <v>5.8930741190765499</v>
      </c>
      <c r="AN56" s="118">
        <v>25</v>
      </c>
      <c r="AO56" s="118">
        <v>5.5401662049861491</v>
      </c>
      <c r="AP56" s="118">
        <v>13.533834586466165</v>
      </c>
      <c r="AQ56" s="119">
        <v>0.8771929824561403</v>
      </c>
      <c r="AR56" s="117">
        <v>12.091898428053206</v>
      </c>
      <c r="AS56" s="118">
        <v>21.323529411764707</v>
      </c>
      <c r="AT56" s="118">
        <v>5.6468172484599588</v>
      </c>
      <c r="AU56" s="118">
        <v>12.150668286755771</v>
      </c>
      <c r="AV56" s="118">
        <v>0</v>
      </c>
      <c r="AW56" s="118">
        <v>12.465373961218837</v>
      </c>
      <c r="AX56" s="118">
        <v>27.06766917293233</v>
      </c>
      <c r="AY56" s="119">
        <v>3.9473684210526314</v>
      </c>
      <c r="AZ56" s="86"/>
      <c r="BA56" s="112" t="s">
        <v>98</v>
      </c>
      <c r="BB56" s="89">
        <v>1654</v>
      </c>
      <c r="BC56" s="66">
        <v>680</v>
      </c>
      <c r="BD56" s="66">
        <v>974</v>
      </c>
      <c r="BE56" s="66">
        <v>1646</v>
      </c>
      <c r="BF56" s="82">
        <v>8</v>
      </c>
      <c r="BG56" s="89">
        <v>361</v>
      </c>
      <c r="BH56" s="66">
        <v>133</v>
      </c>
      <c r="BI56" s="82">
        <v>228</v>
      </c>
      <c r="BK56" s="130"/>
    </row>
    <row r="57" spans="1:63" ht="12.75" customHeight="1" x14ac:dyDescent="0.2">
      <c r="A57" s="111" t="s">
        <v>99</v>
      </c>
      <c r="B57" s="79">
        <v>905</v>
      </c>
      <c r="C57" s="55">
        <v>410</v>
      </c>
      <c r="D57" s="55">
        <v>495</v>
      </c>
      <c r="E57" s="55">
        <v>900</v>
      </c>
      <c r="F57" s="55">
        <v>5</v>
      </c>
      <c r="G57" s="55">
        <v>181</v>
      </c>
      <c r="H57" s="55">
        <v>57</v>
      </c>
      <c r="I57" s="55">
        <v>124</v>
      </c>
      <c r="J57" s="79">
        <v>1061</v>
      </c>
      <c r="K57" s="55">
        <v>859</v>
      </c>
      <c r="L57" s="55">
        <v>202</v>
      </c>
      <c r="M57" s="55">
        <v>1050</v>
      </c>
      <c r="N57" s="55">
        <v>11</v>
      </c>
      <c r="O57" s="55">
        <v>172</v>
      </c>
      <c r="P57" s="55">
        <v>144</v>
      </c>
      <c r="Q57" s="80">
        <v>28</v>
      </c>
      <c r="R57" s="79">
        <v>1406</v>
      </c>
      <c r="S57" s="55">
        <v>1078</v>
      </c>
      <c r="T57" s="55">
        <v>328</v>
      </c>
      <c r="U57" s="55">
        <v>1402</v>
      </c>
      <c r="V57" s="55">
        <v>4</v>
      </c>
      <c r="W57" s="55">
        <v>394</v>
      </c>
      <c r="X57" s="55">
        <v>268</v>
      </c>
      <c r="Y57" s="80">
        <v>126</v>
      </c>
      <c r="AA57" s="111" t="s">
        <v>99</v>
      </c>
      <c r="AB57" s="114">
        <v>6.9588619761630142</v>
      </c>
      <c r="AC57" s="115">
        <v>7.1791279985991938</v>
      </c>
      <c r="AD57" s="115">
        <v>6.7863997806416236</v>
      </c>
      <c r="AE57" s="115">
        <v>6.9627108154107997</v>
      </c>
      <c r="AF57" s="115">
        <v>6.3291139240506329</v>
      </c>
      <c r="AG57" s="115">
        <v>6.7336309523809517</v>
      </c>
      <c r="AH57" s="115">
        <v>5.1818181818181817</v>
      </c>
      <c r="AI57" s="115">
        <v>7.8085642317380355</v>
      </c>
      <c r="AJ57" s="114">
        <v>8.15840061514802</v>
      </c>
      <c r="AK57" s="115">
        <v>15.041148660479776</v>
      </c>
      <c r="AL57" s="115">
        <v>2.7693995064436523</v>
      </c>
      <c r="AM57" s="115">
        <v>8.1231626179792666</v>
      </c>
      <c r="AN57" s="115">
        <v>13.924050632911392</v>
      </c>
      <c r="AO57" s="115">
        <v>6.3988095238095237</v>
      </c>
      <c r="AP57" s="115">
        <v>13.090909090909092</v>
      </c>
      <c r="AQ57" s="116">
        <v>1.7632241813602016</v>
      </c>
      <c r="AR57" s="114">
        <v>10.81122645136486</v>
      </c>
      <c r="AS57" s="115">
        <v>18.875853615829101</v>
      </c>
      <c r="AT57" s="115">
        <v>4.4968467233342473</v>
      </c>
      <c r="AU57" s="115">
        <v>10.846356181339935</v>
      </c>
      <c r="AV57" s="115">
        <v>5.0632911392405067</v>
      </c>
      <c r="AW57" s="115">
        <v>14.657738095238097</v>
      </c>
      <c r="AX57" s="115">
        <v>24.363636363636363</v>
      </c>
      <c r="AY57" s="116">
        <v>7.934508816120907</v>
      </c>
      <c r="AZ57" s="85"/>
      <c r="BA57" s="111" t="s">
        <v>99</v>
      </c>
      <c r="BB57" s="88">
        <v>13005</v>
      </c>
      <c r="BC57" s="55">
        <v>5711</v>
      </c>
      <c r="BD57" s="55">
        <v>7294</v>
      </c>
      <c r="BE57" s="55">
        <v>12926</v>
      </c>
      <c r="BF57" s="80">
        <v>79</v>
      </c>
      <c r="BG57" s="88">
        <v>2688</v>
      </c>
      <c r="BH57" s="55">
        <v>1100</v>
      </c>
      <c r="BI57" s="80">
        <v>1588</v>
      </c>
      <c r="BK57" s="130"/>
    </row>
    <row r="58" spans="1:63" ht="12.75" customHeight="1" x14ac:dyDescent="0.2">
      <c r="A58" s="112" t="s">
        <v>100</v>
      </c>
      <c r="B58" s="81">
        <v>294</v>
      </c>
      <c r="C58" s="66">
        <v>141</v>
      </c>
      <c r="D58" s="66">
        <v>153</v>
      </c>
      <c r="E58" s="66">
        <v>292</v>
      </c>
      <c r="F58" s="66">
        <v>2</v>
      </c>
      <c r="G58" s="66">
        <v>59</v>
      </c>
      <c r="H58" s="66">
        <v>17</v>
      </c>
      <c r="I58" s="66">
        <v>42</v>
      </c>
      <c r="J58" s="81">
        <v>384</v>
      </c>
      <c r="K58" s="66">
        <v>295</v>
      </c>
      <c r="L58" s="66">
        <v>89</v>
      </c>
      <c r="M58" s="66">
        <v>380</v>
      </c>
      <c r="N58" s="66">
        <v>4</v>
      </c>
      <c r="O58" s="66">
        <v>61</v>
      </c>
      <c r="P58" s="66">
        <v>50</v>
      </c>
      <c r="Q58" s="82">
        <v>11</v>
      </c>
      <c r="R58" s="81">
        <v>426</v>
      </c>
      <c r="S58" s="66">
        <v>328</v>
      </c>
      <c r="T58" s="66">
        <v>98</v>
      </c>
      <c r="U58" s="66">
        <v>424</v>
      </c>
      <c r="V58" s="66">
        <v>2</v>
      </c>
      <c r="W58" s="66">
        <v>129</v>
      </c>
      <c r="X58" s="66">
        <v>91</v>
      </c>
      <c r="Y58" s="82">
        <v>38</v>
      </c>
      <c r="AA58" s="112" t="s">
        <v>100</v>
      </c>
      <c r="AB58" s="117">
        <v>6.8499534016775403</v>
      </c>
      <c r="AC58" s="118">
        <v>7.2270630445925157</v>
      </c>
      <c r="AD58" s="118">
        <v>6.5356685177274665</v>
      </c>
      <c r="AE58" s="118">
        <v>6.8576796618130587</v>
      </c>
      <c r="AF58" s="118">
        <v>5.8823529411764701</v>
      </c>
      <c r="AG58" s="118">
        <v>6.7738231917336398</v>
      </c>
      <c r="AH58" s="118">
        <v>4.4270833333333339</v>
      </c>
      <c r="AI58" s="118">
        <v>8.6242299794661186</v>
      </c>
      <c r="AJ58" s="117">
        <v>8.9468779123951538</v>
      </c>
      <c r="AK58" s="118">
        <v>15.120451050743208</v>
      </c>
      <c r="AL58" s="118">
        <v>3.8017941050832977</v>
      </c>
      <c r="AM58" s="118">
        <v>8.9243776420854868</v>
      </c>
      <c r="AN58" s="118">
        <v>11.76470588235294</v>
      </c>
      <c r="AO58" s="118">
        <v>7.003444316877153</v>
      </c>
      <c r="AP58" s="118">
        <v>13.020833333333334</v>
      </c>
      <c r="AQ58" s="119">
        <v>2.2587268993839835</v>
      </c>
      <c r="AR58" s="117">
        <v>9.9254426840633734</v>
      </c>
      <c r="AS58" s="118">
        <v>16.811891337775499</v>
      </c>
      <c r="AT58" s="118">
        <v>4.1862451943613843</v>
      </c>
      <c r="AU58" s="118">
        <v>9.9577266322217</v>
      </c>
      <c r="AV58" s="118">
        <v>5.8823529411764701</v>
      </c>
      <c r="AW58" s="118">
        <v>14.810562571756602</v>
      </c>
      <c r="AX58" s="118">
        <v>23.697916666666664</v>
      </c>
      <c r="AY58" s="119">
        <v>7.8028747433264893</v>
      </c>
      <c r="AZ58" s="86"/>
      <c r="BA58" s="112" t="s">
        <v>100</v>
      </c>
      <c r="BB58" s="89">
        <v>4292</v>
      </c>
      <c r="BC58" s="66">
        <v>1951</v>
      </c>
      <c r="BD58" s="66">
        <v>2341</v>
      </c>
      <c r="BE58" s="66">
        <v>4258</v>
      </c>
      <c r="BF58" s="82">
        <v>34</v>
      </c>
      <c r="BG58" s="89">
        <v>871</v>
      </c>
      <c r="BH58" s="66">
        <v>384</v>
      </c>
      <c r="BI58" s="82">
        <v>487</v>
      </c>
      <c r="BK58" s="130"/>
    </row>
    <row r="59" spans="1:63" ht="12.75" customHeight="1" x14ac:dyDescent="0.2">
      <c r="A59" s="112" t="s">
        <v>101</v>
      </c>
      <c r="B59" s="81">
        <v>108</v>
      </c>
      <c r="C59" s="66">
        <v>52</v>
      </c>
      <c r="D59" s="66">
        <v>56</v>
      </c>
      <c r="E59" s="66">
        <v>107</v>
      </c>
      <c r="F59" s="66">
        <v>1</v>
      </c>
      <c r="G59" s="66">
        <v>27</v>
      </c>
      <c r="H59" s="66">
        <v>8</v>
      </c>
      <c r="I59" s="66">
        <v>19</v>
      </c>
      <c r="J59" s="81">
        <v>141</v>
      </c>
      <c r="K59" s="66">
        <v>114</v>
      </c>
      <c r="L59" s="66">
        <v>27</v>
      </c>
      <c r="M59" s="66">
        <v>139</v>
      </c>
      <c r="N59" s="66">
        <v>2</v>
      </c>
      <c r="O59" s="66">
        <v>22</v>
      </c>
      <c r="P59" s="66">
        <v>18</v>
      </c>
      <c r="Q59" s="82">
        <v>4</v>
      </c>
      <c r="R59" s="81">
        <v>201</v>
      </c>
      <c r="S59" s="66">
        <v>149</v>
      </c>
      <c r="T59" s="66">
        <v>52</v>
      </c>
      <c r="U59" s="66">
        <v>201</v>
      </c>
      <c r="V59" s="66">
        <v>0</v>
      </c>
      <c r="W59" s="66">
        <v>48</v>
      </c>
      <c r="X59" s="66">
        <v>27</v>
      </c>
      <c r="Y59" s="82">
        <v>21</v>
      </c>
      <c r="AA59" s="112" t="s">
        <v>101</v>
      </c>
      <c r="AB59" s="117">
        <v>6.3492063492063489</v>
      </c>
      <c r="AC59" s="118">
        <v>7.2322670375521563</v>
      </c>
      <c r="AD59" s="118">
        <v>5.7026476578411405</v>
      </c>
      <c r="AE59" s="118">
        <v>6.3238770685579189</v>
      </c>
      <c r="AF59" s="118">
        <v>11.111111111111111</v>
      </c>
      <c r="AG59" s="118">
        <v>7.2776280323450138</v>
      </c>
      <c r="AH59" s="118">
        <v>6.1538461538461542</v>
      </c>
      <c r="AI59" s="118">
        <v>7.8838174273858916</v>
      </c>
      <c r="AJ59" s="117">
        <v>8.2892416225749557</v>
      </c>
      <c r="AK59" s="118">
        <v>15.855354659248958</v>
      </c>
      <c r="AL59" s="118">
        <v>2.7494908350305498</v>
      </c>
      <c r="AM59" s="118">
        <v>8.2151300236406612</v>
      </c>
      <c r="AN59" s="118">
        <v>22.222222222222221</v>
      </c>
      <c r="AO59" s="118">
        <v>5.9299191374663076</v>
      </c>
      <c r="AP59" s="118">
        <v>13.846153846153847</v>
      </c>
      <c r="AQ59" s="119">
        <v>1.6597510373443984</v>
      </c>
      <c r="AR59" s="117">
        <v>11.816578483245149</v>
      </c>
      <c r="AS59" s="118">
        <v>20.723226703755216</v>
      </c>
      <c r="AT59" s="118">
        <v>5.2953156822810588</v>
      </c>
      <c r="AU59" s="118">
        <v>11.879432624113475</v>
      </c>
      <c r="AV59" s="118">
        <v>0</v>
      </c>
      <c r="AW59" s="118">
        <v>12.938005390835579</v>
      </c>
      <c r="AX59" s="118">
        <v>20.76923076923077</v>
      </c>
      <c r="AY59" s="119">
        <v>8.7136929460580905</v>
      </c>
      <c r="AZ59" s="86"/>
      <c r="BA59" s="112" t="s">
        <v>101</v>
      </c>
      <c r="BB59" s="89">
        <v>1701</v>
      </c>
      <c r="BC59" s="66">
        <v>719</v>
      </c>
      <c r="BD59" s="66">
        <v>982</v>
      </c>
      <c r="BE59" s="66">
        <v>1692</v>
      </c>
      <c r="BF59" s="82">
        <v>9</v>
      </c>
      <c r="BG59" s="89">
        <v>371</v>
      </c>
      <c r="BH59" s="66">
        <v>130</v>
      </c>
      <c r="BI59" s="82">
        <v>241</v>
      </c>
      <c r="BK59" s="130"/>
    </row>
    <row r="60" spans="1:63" ht="12.75" customHeight="1" x14ac:dyDescent="0.2">
      <c r="A60" s="112" t="s">
        <v>102</v>
      </c>
      <c r="B60" s="81">
        <v>177</v>
      </c>
      <c r="C60" s="66">
        <v>86</v>
      </c>
      <c r="D60" s="66">
        <v>91</v>
      </c>
      <c r="E60" s="66">
        <v>176</v>
      </c>
      <c r="F60" s="66">
        <v>1</v>
      </c>
      <c r="G60" s="66">
        <v>42</v>
      </c>
      <c r="H60" s="66">
        <v>16</v>
      </c>
      <c r="I60" s="66">
        <v>26</v>
      </c>
      <c r="J60" s="81">
        <v>194</v>
      </c>
      <c r="K60" s="66">
        <v>168</v>
      </c>
      <c r="L60" s="66">
        <v>26</v>
      </c>
      <c r="M60" s="66">
        <v>191</v>
      </c>
      <c r="N60" s="66">
        <v>3</v>
      </c>
      <c r="O60" s="66">
        <v>27</v>
      </c>
      <c r="P60" s="66">
        <v>23</v>
      </c>
      <c r="Q60" s="82">
        <v>4</v>
      </c>
      <c r="R60" s="81">
        <v>277</v>
      </c>
      <c r="S60" s="66">
        <v>211</v>
      </c>
      <c r="T60" s="66">
        <v>66</v>
      </c>
      <c r="U60" s="66">
        <v>277</v>
      </c>
      <c r="V60" s="66">
        <v>0</v>
      </c>
      <c r="W60" s="66">
        <v>76</v>
      </c>
      <c r="X60" s="66">
        <v>49</v>
      </c>
      <c r="Y60" s="82">
        <v>27</v>
      </c>
      <c r="AA60" s="112" t="s">
        <v>102</v>
      </c>
      <c r="AB60" s="117">
        <v>6.879129420909444</v>
      </c>
      <c r="AC60" s="118">
        <v>7.5904677846425423</v>
      </c>
      <c r="AD60" s="118">
        <v>6.3194444444444446</v>
      </c>
      <c r="AE60" s="118">
        <v>6.8884540117416835</v>
      </c>
      <c r="AF60" s="118">
        <v>5.5555555555555554</v>
      </c>
      <c r="AG60" s="118">
        <v>7.879924953095685</v>
      </c>
      <c r="AH60" s="118">
        <v>7.9207920792079207</v>
      </c>
      <c r="AI60" s="118">
        <v>7.8549848942598182</v>
      </c>
      <c r="AJ60" s="117">
        <v>7.539836766420521</v>
      </c>
      <c r="AK60" s="118">
        <v>14.827890556045894</v>
      </c>
      <c r="AL60" s="118">
        <v>1.8055555555555554</v>
      </c>
      <c r="AM60" s="118">
        <v>7.475538160469668</v>
      </c>
      <c r="AN60" s="118">
        <v>16.666666666666664</v>
      </c>
      <c r="AO60" s="118">
        <v>5.0656660412757972</v>
      </c>
      <c r="AP60" s="118">
        <v>11.386138613861387</v>
      </c>
      <c r="AQ60" s="119">
        <v>1.2084592145015105</v>
      </c>
      <c r="AR60" s="117">
        <v>10.765643218033425</v>
      </c>
      <c r="AS60" s="118">
        <v>18.623124448367168</v>
      </c>
      <c r="AT60" s="118">
        <v>4.583333333333333</v>
      </c>
      <c r="AU60" s="118">
        <v>10.841487279843443</v>
      </c>
      <c r="AV60" s="118">
        <v>0</v>
      </c>
      <c r="AW60" s="118">
        <v>14.258911819887429</v>
      </c>
      <c r="AX60" s="118">
        <v>24.257425742574256</v>
      </c>
      <c r="AY60" s="119">
        <v>8.1570996978851973</v>
      </c>
      <c r="AZ60" s="86"/>
      <c r="BA60" s="112" t="s">
        <v>102</v>
      </c>
      <c r="BB60" s="89">
        <v>2573</v>
      </c>
      <c r="BC60" s="66">
        <v>1133</v>
      </c>
      <c r="BD60" s="66">
        <v>1440</v>
      </c>
      <c r="BE60" s="66">
        <v>2555</v>
      </c>
      <c r="BF60" s="82">
        <v>18</v>
      </c>
      <c r="BG60" s="89">
        <v>533</v>
      </c>
      <c r="BH60" s="66">
        <v>202</v>
      </c>
      <c r="BI60" s="82">
        <v>331</v>
      </c>
      <c r="BK60" s="130"/>
    </row>
    <row r="61" spans="1:63" ht="12.75" customHeight="1" x14ac:dyDescent="0.2">
      <c r="A61" s="112" t="s">
        <v>103</v>
      </c>
      <c r="B61" s="81">
        <v>116</v>
      </c>
      <c r="C61" s="66">
        <v>51</v>
      </c>
      <c r="D61" s="66">
        <v>65</v>
      </c>
      <c r="E61" s="66">
        <v>116</v>
      </c>
      <c r="F61" s="66">
        <v>0</v>
      </c>
      <c r="G61" s="66">
        <v>20</v>
      </c>
      <c r="H61" s="66">
        <v>6</v>
      </c>
      <c r="I61" s="66">
        <v>14</v>
      </c>
      <c r="J61" s="81">
        <v>150</v>
      </c>
      <c r="K61" s="66">
        <v>122</v>
      </c>
      <c r="L61" s="66">
        <v>28</v>
      </c>
      <c r="M61" s="66">
        <v>150</v>
      </c>
      <c r="N61" s="66">
        <v>0</v>
      </c>
      <c r="O61" s="66">
        <v>36</v>
      </c>
      <c r="P61" s="66">
        <v>29</v>
      </c>
      <c r="Q61" s="82">
        <v>7</v>
      </c>
      <c r="R61" s="81">
        <v>227</v>
      </c>
      <c r="S61" s="66">
        <v>185</v>
      </c>
      <c r="T61" s="66">
        <v>42</v>
      </c>
      <c r="U61" s="66">
        <v>226</v>
      </c>
      <c r="V61" s="66">
        <v>1</v>
      </c>
      <c r="W61" s="66">
        <v>69</v>
      </c>
      <c r="X61" s="66">
        <v>49</v>
      </c>
      <c r="Y61" s="82">
        <v>20</v>
      </c>
      <c r="AA61" s="112" t="s">
        <v>103</v>
      </c>
      <c r="AB61" s="117">
        <v>6.3806380638063809</v>
      </c>
      <c r="AC61" s="118">
        <v>6.3197026022304827</v>
      </c>
      <c r="AD61" s="118">
        <v>6.4292779426310576</v>
      </c>
      <c r="AE61" s="118">
        <v>6.3947078280044103</v>
      </c>
      <c r="AF61" s="118">
        <v>0</v>
      </c>
      <c r="AG61" s="118">
        <v>4.5146726862302486</v>
      </c>
      <c r="AH61" s="118">
        <v>3.1746031746031744</v>
      </c>
      <c r="AI61" s="118">
        <v>5.5118110236220472</v>
      </c>
      <c r="AJ61" s="117">
        <v>8.2508250825082499</v>
      </c>
      <c r="AK61" s="118">
        <v>15.117719950433706</v>
      </c>
      <c r="AL61" s="118">
        <v>2.7695351137487636</v>
      </c>
      <c r="AM61" s="118">
        <v>8.2690187431091502</v>
      </c>
      <c r="AN61" s="118">
        <v>0</v>
      </c>
      <c r="AO61" s="118">
        <v>8.1264108352144468</v>
      </c>
      <c r="AP61" s="118">
        <v>15.343915343915343</v>
      </c>
      <c r="AQ61" s="119">
        <v>2.7559055118110236</v>
      </c>
      <c r="AR61" s="117">
        <v>12.486248624862487</v>
      </c>
      <c r="AS61" s="118">
        <v>22.924411400247831</v>
      </c>
      <c r="AT61" s="118">
        <v>4.154302670623145</v>
      </c>
      <c r="AU61" s="118">
        <v>12.458654906284455</v>
      </c>
      <c r="AV61" s="118">
        <v>25</v>
      </c>
      <c r="AW61" s="118">
        <v>15.575620767494355</v>
      </c>
      <c r="AX61" s="118">
        <v>25.925925925925924</v>
      </c>
      <c r="AY61" s="119">
        <v>7.8740157480314963</v>
      </c>
      <c r="AZ61" s="86"/>
      <c r="BA61" s="112" t="s">
        <v>103</v>
      </c>
      <c r="BB61" s="89">
        <v>1818</v>
      </c>
      <c r="BC61" s="66">
        <v>807</v>
      </c>
      <c r="BD61" s="66">
        <v>1011</v>
      </c>
      <c r="BE61" s="66">
        <v>1814</v>
      </c>
      <c r="BF61" s="82">
        <v>4</v>
      </c>
      <c r="BG61" s="89">
        <v>443</v>
      </c>
      <c r="BH61" s="66">
        <v>189</v>
      </c>
      <c r="BI61" s="82">
        <v>254</v>
      </c>
      <c r="BK61" s="130"/>
    </row>
    <row r="62" spans="1:63" ht="12.75" customHeight="1" x14ac:dyDescent="0.2">
      <c r="A62" s="112" t="s">
        <v>104</v>
      </c>
      <c r="B62" s="81">
        <v>210</v>
      </c>
      <c r="C62" s="66">
        <v>80</v>
      </c>
      <c r="D62" s="66">
        <v>130</v>
      </c>
      <c r="E62" s="66">
        <v>209</v>
      </c>
      <c r="F62" s="66">
        <v>1</v>
      </c>
      <c r="G62" s="66">
        <v>33</v>
      </c>
      <c r="H62" s="66">
        <v>10</v>
      </c>
      <c r="I62" s="66">
        <v>23</v>
      </c>
      <c r="J62" s="81">
        <v>192</v>
      </c>
      <c r="K62" s="66">
        <v>160</v>
      </c>
      <c r="L62" s="66">
        <v>32</v>
      </c>
      <c r="M62" s="66">
        <v>190</v>
      </c>
      <c r="N62" s="66">
        <v>2</v>
      </c>
      <c r="O62" s="66">
        <v>26</v>
      </c>
      <c r="P62" s="66">
        <v>24</v>
      </c>
      <c r="Q62" s="82">
        <v>2</v>
      </c>
      <c r="R62" s="81">
        <v>275</v>
      </c>
      <c r="S62" s="66">
        <v>205</v>
      </c>
      <c r="T62" s="66">
        <v>70</v>
      </c>
      <c r="U62" s="66">
        <v>274</v>
      </c>
      <c r="V62" s="66">
        <v>1</v>
      </c>
      <c r="W62" s="66">
        <v>72</v>
      </c>
      <c r="X62" s="66">
        <v>52</v>
      </c>
      <c r="Y62" s="82">
        <v>20</v>
      </c>
      <c r="AA62" s="112" t="s">
        <v>104</v>
      </c>
      <c r="AB62" s="117">
        <v>8.0122090805036237</v>
      </c>
      <c r="AC62" s="118">
        <v>7.266121707538602</v>
      </c>
      <c r="AD62" s="118">
        <v>8.5526315789473681</v>
      </c>
      <c r="AE62" s="118">
        <v>8.0168776371308024</v>
      </c>
      <c r="AF62" s="118">
        <v>7.1428571428571423</v>
      </c>
      <c r="AG62" s="118">
        <v>7.0212765957446814</v>
      </c>
      <c r="AH62" s="118">
        <v>5.1282051282051277</v>
      </c>
      <c r="AI62" s="118">
        <v>8.3636363636363633</v>
      </c>
      <c r="AJ62" s="117">
        <v>7.3254483021747419</v>
      </c>
      <c r="AK62" s="118">
        <v>14.532243415077204</v>
      </c>
      <c r="AL62" s="118">
        <v>2.1052631578947367</v>
      </c>
      <c r="AM62" s="118">
        <v>7.2880705792098199</v>
      </c>
      <c r="AN62" s="118">
        <v>14.285714285714285</v>
      </c>
      <c r="AO62" s="118">
        <v>5.5319148936170208</v>
      </c>
      <c r="AP62" s="118">
        <v>12.307692307692308</v>
      </c>
      <c r="AQ62" s="119">
        <v>0.72727272727272729</v>
      </c>
      <c r="AR62" s="117">
        <v>10.492178557802365</v>
      </c>
      <c r="AS62" s="118">
        <v>18.619436875567665</v>
      </c>
      <c r="AT62" s="118">
        <v>4.6052631578947363</v>
      </c>
      <c r="AU62" s="118">
        <v>10.510164940544687</v>
      </c>
      <c r="AV62" s="118">
        <v>7.1428571428571423</v>
      </c>
      <c r="AW62" s="118">
        <v>15.319148936170212</v>
      </c>
      <c r="AX62" s="118">
        <v>26.666666666666668</v>
      </c>
      <c r="AY62" s="119">
        <v>7.2727272727272725</v>
      </c>
      <c r="AZ62" s="86"/>
      <c r="BA62" s="112" t="s">
        <v>104</v>
      </c>
      <c r="BB62" s="89">
        <v>2621</v>
      </c>
      <c r="BC62" s="66">
        <v>1101</v>
      </c>
      <c r="BD62" s="66">
        <v>1520</v>
      </c>
      <c r="BE62" s="66">
        <v>2607</v>
      </c>
      <c r="BF62" s="82">
        <v>14</v>
      </c>
      <c r="BG62" s="89">
        <v>470</v>
      </c>
      <c r="BH62" s="66">
        <v>195</v>
      </c>
      <c r="BI62" s="82">
        <v>275</v>
      </c>
      <c r="BK62" s="130"/>
    </row>
    <row r="63" spans="1:63" ht="12.75" customHeight="1" x14ac:dyDescent="0.2">
      <c r="A63" s="111" t="s">
        <v>105</v>
      </c>
      <c r="B63" s="79">
        <v>869</v>
      </c>
      <c r="C63" s="55">
        <v>384</v>
      </c>
      <c r="D63" s="55">
        <v>485</v>
      </c>
      <c r="E63" s="55">
        <v>864</v>
      </c>
      <c r="F63" s="55">
        <v>5</v>
      </c>
      <c r="G63" s="55">
        <v>181</v>
      </c>
      <c r="H63" s="55">
        <v>66</v>
      </c>
      <c r="I63" s="55">
        <v>115</v>
      </c>
      <c r="J63" s="79">
        <v>962</v>
      </c>
      <c r="K63" s="55">
        <v>788</v>
      </c>
      <c r="L63" s="55">
        <v>174</v>
      </c>
      <c r="M63" s="55">
        <v>954</v>
      </c>
      <c r="N63" s="55">
        <v>8</v>
      </c>
      <c r="O63" s="55">
        <v>138</v>
      </c>
      <c r="P63" s="55">
        <v>117</v>
      </c>
      <c r="Q63" s="80">
        <v>21</v>
      </c>
      <c r="R63" s="79">
        <v>1416</v>
      </c>
      <c r="S63" s="55">
        <v>1067</v>
      </c>
      <c r="T63" s="55">
        <v>349</v>
      </c>
      <c r="U63" s="55">
        <v>1408</v>
      </c>
      <c r="V63" s="55">
        <v>8</v>
      </c>
      <c r="W63" s="55">
        <v>354</v>
      </c>
      <c r="X63" s="55">
        <v>243</v>
      </c>
      <c r="Y63" s="80">
        <v>111</v>
      </c>
      <c r="AA63" s="111" t="s">
        <v>105</v>
      </c>
      <c r="AB63" s="114">
        <v>7.2116182572614109</v>
      </c>
      <c r="AC63" s="115">
        <v>7.3577313661621</v>
      </c>
      <c r="AD63" s="115">
        <v>7.0999853608549257</v>
      </c>
      <c r="AE63" s="115">
        <v>7.2132242444481545</v>
      </c>
      <c r="AF63" s="115">
        <v>6.8493150684931505</v>
      </c>
      <c r="AG63" s="115">
        <v>7.3101777059773827</v>
      </c>
      <c r="AH63" s="115">
        <v>6.9546891464699678</v>
      </c>
      <c r="AI63" s="115">
        <v>7.5311067452521279</v>
      </c>
      <c r="AJ63" s="114">
        <v>7.9834024896265561</v>
      </c>
      <c r="AK63" s="115">
        <v>15.098677907645142</v>
      </c>
      <c r="AL63" s="115">
        <v>2.5472112428634168</v>
      </c>
      <c r="AM63" s="115">
        <v>7.9646017699115044</v>
      </c>
      <c r="AN63" s="115">
        <v>10.95890410958904</v>
      </c>
      <c r="AO63" s="115">
        <v>5.5735056542810986</v>
      </c>
      <c r="AP63" s="115">
        <v>12.328767123287671</v>
      </c>
      <c r="AQ63" s="116">
        <v>1.37524557956778</v>
      </c>
      <c r="AR63" s="114">
        <v>11.751037344398341</v>
      </c>
      <c r="AS63" s="115">
        <v>20.444529603372295</v>
      </c>
      <c r="AT63" s="115">
        <v>5.1090616308007615</v>
      </c>
      <c r="AU63" s="115">
        <v>11.754883953915511</v>
      </c>
      <c r="AV63" s="115">
        <v>10.95890410958904</v>
      </c>
      <c r="AW63" s="115">
        <v>14.297253634894991</v>
      </c>
      <c r="AX63" s="115">
        <v>25.605900948366699</v>
      </c>
      <c r="AY63" s="116">
        <v>7.269155206286837</v>
      </c>
      <c r="AZ63" s="85"/>
      <c r="BA63" s="111" t="s">
        <v>105</v>
      </c>
      <c r="BB63" s="88">
        <v>12050</v>
      </c>
      <c r="BC63" s="55">
        <v>5219</v>
      </c>
      <c r="BD63" s="55">
        <v>6831</v>
      </c>
      <c r="BE63" s="55">
        <v>11978</v>
      </c>
      <c r="BF63" s="80">
        <v>73</v>
      </c>
      <c r="BG63" s="88">
        <v>2476</v>
      </c>
      <c r="BH63" s="55">
        <v>949</v>
      </c>
      <c r="BI63" s="80">
        <v>1527</v>
      </c>
      <c r="BK63" s="130"/>
    </row>
    <row r="64" spans="1:63" ht="12.75" customHeight="1" x14ac:dyDescent="0.2">
      <c r="A64" s="112" t="s">
        <v>106</v>
      </c>
      <c r="B64" s="81">
        <v>147</v>
      </c>
      <c r="C64" s="66">
        <v>60</v>
      </c>
      <c r="D64" s="66">
        <v>87</v>
      </c>
      <c r="E64" s="66">
        <v>147</v>
      </c>
      <c r="F64" s="66">
        <v>0</v>
      </c>
      <c r="G64" s="66">
        <v>44</v>
      </c>
      <c r="H64" s="66">
        <v>12</v>
      </c>
      <c r="I64" s="66">
        <v>32</v>
      </c>
      <c r="J64" s="81">
        <v>176</v>
      </c>
      <c r="K64" s="66">
        <v>144</v>
      </c>
      <c r="L64" s="66">
        <v>32</v>
      </c>
      <c r="M64" s="66">
        <v>175</v>
      </c>
      <c r="N64" s="66">
        <v>1</v>
      </c>
      <c r="O64" s="66">
        <v>32</v>
      </c>
      <c r="P64" s="66">
        <v>27</v>
      </c>
      <c r="Q64" s="82">
        <v>5</v>
      </c>
      <c r="R64" s="81">
        <v>268</v>
      </c>
      <c r="S64" s="66">
        <v>201</v>
      </c>
      <c r="T64" s="66">
        <v>67</v>
      </c>
      <c r="U64" s="66">
        <v>265</v>
      </c>
      <c r="V64" s="66">
        <v>3</v>
      </c>
      <c r="W64" s="66">
        <v>64</v>
      </c>
      <c r="X64" s="66">
        <v>41</v>
      </c>
      <c r="Y64" s="82">
        <v>23</v>
      </c>
      <c r="AA64" s="112" t="s">
        <v>106</v>
      </c>
      <c r="AB64" s="117">
        <v>6.3581314878892741</v>
      </c>
      <c r="AC64" s="118">
        <v>6.0851926977687629</v>
      </c>
      <c r="AD64" s="118">
        <v>6.5610859728506794</v>
      </c>
      <c r="AE64" s="118">
        <v>6.391304347826086</v>
      </c>
      <c r="AF64" s="118">
        <v>0</v>
      </c>
      <c r="AG64" s="118">
        <v>9.3023255813953494</v>
      </c>
      <c r="AH64" s="118">
        <v>6.4864864864864868</v>
      </c>
      <c r="AI64" s="118">
        <v>11.111111111111111</v>
      </c>
      <c r="AJ64" s="117">
        <v>7.6124567474048446</v>
      </c>
      <c r="AK64" s="118">
        <v>14.604462474645031</v>
      </c>
      <c r="AL64" s="118">
        <v>2.4132730015082959</v>
      </c>
      <c r="AM64" s="118">
        <v>7.608695652173914</v>
      </c>
      <c r="AN64" s="118">
        <v>8.3333333333333321</v>
      </c>
      <c r="AO64" s="118">
        <v>6.7653276955602539</v>
      </c>
      <c r="AP64" s="118">
        <v>14.594594594594595</v>
      </c>
      <c r="AQ64" s="119">
        <v>1.7361111111111112</v>
      </c>
      <c r="AR64" s="117">
        <v>11.591695501730104</v>
      </c>
      <c r="AS64" s="118">
        <v>20.385395537525355</v>
      </c>
      <c r="AT64" s="118">
        <v>5.0527903469079938</v>
      </c>
      <c r="AU64" s="118">
        <v>11.521739130434783</v>
      </c>
      <c r="AV64" s="118">
        <v>25</v>
      </c>
      <c r="AW64" s="118">
        <v>13.530655391120508</v>
      </c>
      <c r="AX64" s="118">
        <v>22.162162162162165</v>
      </c>
      <c r="AY64" s="119">
        <v>7.9861111111111107</v>
      </c>
      <c r="AZ64" s="86"/>
      <c r="BA64" s="112" t="s">
        <v>106</v>
      </c>
      <c r="BB64" s="89">
        <v>2312</v>
      </c>
      <c r="BC64" s="66">
        <v>986</v>
      </c>
      <c r="BD64" s="66">
        <v>1326</v>
      </c>
      <c r="BE64" s="66">
        <v>2300</v>
      </c>
      <c r="BF64" s="82">
        <v>12</v>
      </c>
      <c r="BG64" s="89">
        <v>473</v>
      </c>
      <c r="BH64" s="66">
        <v>185</v>
      </c>
      <c r="BI64" s="82">
        <v>288</v>
      </c>
      <c r="BK64" s="130"/>
    </row>
    <row r="65" spans="1:63" ht="12.75" customHeight="1" x14ac:dyDescent="0.2">
      <c r="A65" s="112" t="s">
        <v>107</v>
      </c>
      <c r="B65" s="81">
        <v>295</v>
      </c>
      <c r="C65" s="66">
        <v>139</v>
      </c>
      <c r="D65" s="66">
        <v>156</v>
      </c>
      <c r="E65" s="66">
        <v>291</v>
      </c>
      <c r="F65" s="66">
        <v>4</v>
      </c>
      <c r="G65" s="66">
        <v>46</v>
      </c>
      <c r="H65" s="66">
        <v>20</v>
      </c>
      <c r="I65" s="66">
        <v>26</v>
      </c>
      <c r="J65" s="81">
        <v>398</v>
      </c>
      <c r="K65" s="66">
        <v>323</v>
      </c>
      <c r="L65" s="66">
        <v>75</v>
      </c>
      <c r="M65" s="66">
        <v>391</v>
      </c>
      <c r="N65" s="66">
        <v>7</v>
      </c>
      <c r="O65" s="66">
        <v>45</v>
      </c>
      <c r="P65" s="66">
        <v>38</v>
      </c>
      <c r="Q65" s="82">
        <v>7</v>
      </c>
      <c r="R65" s="81">
        <v>421</v>
      </c>
      <c r="S65" s="66">
        <v>319</v>
      </c>
      <c r="T65" s="66">
        <v>102</v>
      </c>
      <c r="U65" s="66">
        <v>418</v>
      </c>
      <c r="V65" s="66">
        <v>3</v>
      </c>
      <c r="W65" s="66">
        <v>105</v>
      </c>
      <c r="X65" s="66">
        <v>73</v>
      </c>
      <c r="Y65" s="82">
        <v>32</v>
      </c>
      <c r="AA65" s="112" t="s">
        <v>107</v>
      </c>
      <c r="AB65" s="117">
        <v>7.0930512142341904</v>
      </c>
      <c r="AC65" s="118">
        <v>7.4691026329930148</v>
      </c>
      <c r="AD65" s="118">
        <v>6.7885117493472595</v>
      </c>
      <c r="AE65" s="118">
        <v>7.0734078755469127</v>
      </c>
      <c r="AF65" s="118">
        <v>8.8888888888888893</v>
      </c>
      <c r="AG65" s="118">
        <v>5.6441717791411046</v>
      </c>
      <c r="AH65" s="118">
        <v>6.430868167202572</v>
      </c>
      <c r="AI65" s="118">
        <v>5.1587301587301582</v>
      </c>
      <c r="AJ65" s="117">
        <v>9.5696080788651123</v>
      </c>
      <c r="AK65" s="118">
        <v>17.356260075228374</v>
      </c>
      <c r="AL65" s="118">
        <v>3.2637075718015671</v>
      </c>
      <c r="AM65" s="118">
        <v>9.5041322314049594</v>
      </c>
      <c r="AN65" s="118">
        <v>15.555555555555555</v>
      </c>
      <c r="AO65" s="118">
        <v>5.5214723926380369</v>
      </c>
      <c r="AP65" s="118">
        <v>12.218649517684888</v>
      </c>
      <c r="AQ65" s="119">
        <v>1.3888888888888888</v>
      </c>
      <c r="AR65" s="117">
        <v>10.122625631161338</v>
      </c>
      <c r="AS65" s="118">
        <v>17.141321869962386</v>
      </c>
      <c r="AT65" s="118">
        <v>4.4386422976501301</v>
      </c>
      <c r="AU65" s="118">
        <v>10.160427807486631</v>
      </c>
      <c r="AV65" s="118">
        <v>6.666666666666667</v>
      </c>
      <c r="AW65" s="118">
        <v>12.883435582822086</v>
      </c>
      <c r="AX65" s="118">
        <v>23.472668810289392</v>
      </c>
      <c r="AY65" s="119">
        <v>6.3492063492063489</v>
      </c>
      <c r="AZ65" s="86"/>
      <c r="BA65" s="112" t="s">
        <v>107</v>
      </c>
      <c r="BB65" s="89">
        <v>4159</v>
      </c>
      <c r="BC65" s="66">
        <v>1861</v>
      </c>
      <c r="BD65" s="66">
        <v>2298</v>
      </c>
      <c r="BE65" s="66">
        <v>4114</v>
      </c>
      <c r="BF65" s="82">
        <v>45</v>
      </c>
      <c r="BG65" s="89">
        <v>815</v>
      </c>
      <c r="BH65" s="66">
        <v>311</v>
      </c>
      <c r="BI65" s="82">
        <v>504</v>
      </c>
      <c r="BK65" s="130"/>
    </row>
    <row r="66" spans="1:63" ht="12.75" customHeight="1" x14ac:dyDescent="0.2">
      <c r="A66" s="112" t="s">
        <v>108</v>
      </c>
      <c r="B66" s="81">
        <v>180</v>
      </c>
      <c r="C66" s="66">
        <v>75</v>
      </c>
      <c r="D66" s="66">
        <v>105</v>
      </c>
      <c r="E66" s="66">
        <v>179</v>
      </c>
      <c r="F66" s="66">
        <v>1</v>
      </c>
      <c r="G66" s="66">
        <v>41</v>
      </c>
      <c r="H66" s="66">
        <v>15</v>
      </c>
      <c r="I66" s="66">
        <v>26</v>
      </c>
      <c r="J66" s="81">
        <v>154</v>
      </c>
      <c r="K66" s="66">
        <v>132</v>
      </c>
      <c r="L66" s="66">
        <v>22</v>
      </c>
      <c r="M66" s="66">
        <v>154</v>
      </c>
      <c r="N66" s="66">
        <v>0</v>
      </c>
      <c r="O66" s="66">
        <v>22</v>
      </c>
      <c r="P66" s="66">
        <v>19</v>
      </c>
      <c r="Q66" s="82">
        <v>3</v>
      </c>
      <c r="R66" s="81">
        <v>313</v>
      </c>
      <c r="S66" s="66">
        <v>216</v>
      </c>
      <c r="T66" s="66">
        <v>97</v>
      </c>
      <c r="U66" s="66">
        <v>313</v>
      </c>
      <c r="V66" s="66">
        <v>0</v>
      </c>
      <c r="W66" s="66">
        <v>84</v>
      </c>
      <c r="X66" s="66">
        <v>55</v>
      </c>
      <c r="Y66" s="82">
        <v>29</v>
      </c>
      <c r="AA66" s="112" t="s">
        <v>108</v>
      </c>
      <c r="AB66" s="117">
        <v>7.6077768385460693</v>
      </c>
      <c r="AC66" s="118">
        <v>7.5757575757575761</v>
      </c>
      <c r="AD66" s="118">
        <v>7.6308139534883717</v>
      </c>
      <c r="AE66" s="118">
        <v>7.587961000423908</v>
      </c>
      <c r="AF66" s="118">
        <v>14.285714285714285</v>
      </c>
      <c r="AG66" s="118">
        <v>7.8544061302681989</v>
      </c>
      <c r="AH66" s="118">
        <v>7.2463768115942031</v>
      </c>
      <c r="AI66" s="118">
        <v>8.2539682539682531</v>
      </c>
      <c r="AJ66" s="117">
        <v>6.5088757396449708</v>
      </c>
      <c r="AK66" s="118">
        <v>13.333333333333334</v>
      </c>
      <c r="AL66" s="118">
        <v>1.5988372093023258</v>
      </c>
      <c r="AM66" s="118">
        <v>6.5281899109792292</v>
      </c>
      <c r="AN66" s="118">
        <v>0</v>
      </c>
      <c r="AO66" s="118">
        <v>4.2145593869731801</v>
      </c>
      <c r="AP66" s="118">
        <v>9.1787439613526569</v>
      </c>
      <c r="AQ66" s="119">
        <v>0.95238095238095244</v>
      </c>
      <c r="AR66" s="117">
        <v>13.229078613693998</v>
      </c>
      <c r="AS66" s="118">
        <v>21.818181818181817</v>
      </c>
      <c r="AT66" s="118">
        <v>7.0494186046511631</v>
      </c>
      <c r="AU66" s="118">
        <v>13.268334039847392</v>
      </c>
      <c r="AV66" s="118">
        <v>0</v>
      </c>
      <c r="AW66" s="118">
        <v>16.091954022988507</v>
      </c>
      <c r="AX66" s="118">
        <v>26.570048309178745</v>
      </c>
      <c r="AY66" s="119">
        <v>9.2063492063492074</v>
      </c>
      <c r="AZ66" s="86"/>
      <c r="BA66" s="112" t="s">
        <v>108</v>
      </c>
      <c r="BB66" s="89">
        <v>2366</v>
      </c>
      <c r="BC66" s="66">
        <v>990</v>
      </c>
      <c r="BD66" s="66">
        <v>1376</v>
      </c>
      <c r="BE66" s="66">
        <v>2359</v>
      </c>
      <c r="BF66" s="82">
        <v>7</v>
      </c>
      <c r="BG66" s="89">
        <v>522</v>
      </c>
      <c r="BH66" s="66">
        <v>207</v>
      </c>
      <c r="BI66" s="82">
        <v>315</v>
      </c>
      <c r="BK66" s="130"/>
    </row>
    <row r="67" spans="1:63" ht="12.75" customHeight="1" x14ac:dyDescent="0.2">
      <c r="A67" s="112" t="s">
        <v>109</v>
      </c>
      <c r="B67" s="81">
        <v>247</v>
      </c>
      <c r="C67" s="66">
        <v>110</v>
      </c>
      <c r="D67" s="66">
        <v>137</v>
      </c>
      <c r="E67" s="66">
        <v>247</v>
      </c>
      <c r="F67" s="66">
        <v>0</v>
      </c>
      <c r="G67" s="66">
        <v>50</v>
      </c>
      <c r="H67" s="66">
        <v>19</v>
      </c>
      <c r="I67" s="66">
        <v>31</v>
      </c>
      <c r="J67" s="81">
        <v>234</v>
      </c>
      <c r="K67" s="66">
        <v>189</v>
      </c>
      <c r="L67" s="66">
        <v>45</v>
      </c>
      <c r="M67" s="66">
        <v>234</v>
      </c>
      <c r="N67" s="66">
        <v>0</v>
      </c>
      <c r="O67" s="66">
        <v>39</v>
      </c>
      <c r="P67" s="66">
        <v>33</v>
      </c>
      <c r="Q67" s="82">
        <v>6</v>
      </c>
      <c r="R67" s="81">
        <v>414</v>
      </c>
      <c r="S67" s="66">
        <v>331</v>
      </c>
      <c r="T67" s="66">
        <v>83</v>
      </c>
      <c r="U67" s="66">
        <v>412</v>
      </c>
      <c r="V67" s="66">
        <v>2</v>
      </c>
      <c r="W67" s="66">
        <v>101</v>
      </c>
      <c r="X67" s="66">
        <v>74</v>
      </c>
      <c r="Y67" s="82">
        <v>27</v>
      </c>
      <c r="AA67" s="112" t="s">
        <v>109</v>
      </c>
      <c r="AB67" s="117">
        <v>7.6875194522253345</v>
      </c>
      <c r="AC67" s="118">
        <v>7.9594790159189577</v>
      </c>
      <c r="AD67" s="118">
        <v>7.4822501365374121</v>
      </c>
      <c r="AE67" s="118">
        <v>7.7067082683307335</v>
      </c>
      <c r="AF67" s="118">
        <v>0</v>
      </c>
      <c r="AG67" s="118">
        <v>7.5075075075075075</v>
      </c>
      <c r="AH67" s="118">
        <v>7.7235772357723578</v>
      </c>
      <c r="AI67" s="118">
        <v>7.3809523809523814</v>
      </c>
      <c r="AJ67" s="117">
        <v>7.2829131652661072</v>
      </c>
      <c r="AK67" s="118">
        <v>13.675832127351665</v>
      </c>
      <c r="AL67" s="118">
        <v>2.4576734025122882</v>
      </c>
      <c r="AM67" s="118">
        <v>7.3010920436817477</v>
      </c>
      <c r="AN67" s="118">
        <v>0</v>
      </c>
      <c r="AO67" s="118">
        <v>5.8558558558558556</v>
      </c>
      <c r="AP67" s="118">
        <v>13.414634146341465</v>
      </c>
      <c r="AQ67" s="119">
        <v>1.4285714285714286</v>
      </c>
      <c r="AR67" s="117">
        <v>12.885154061624648</v>
      </c>
      <c r="AS67" s="118">
        <v>23.950795947901593</v>
      </c>
      <c r="AT67" s="118">
        <v>4.5330420535226654</v>
      </c>
      <c r="AU67" s="118">
        <v>12.854914196567863</v>
      </c>
      <c r="AV67" s="118">
        <v>22.222222222222221</v>
      </c>
      <c r="AW67" s="118">
        <v>15.165165165165165</v>
      </c>
      <c r="AX67" s="118">
        <v>30.081300813008134</v>
      </c>
      <c r="AY67" s="119">
        <v>6.4285714285714279</v>
      </c>
      <c r="AZ67" s="86"/>
      <c r="BA67" s="112" t="s">
        <v>109</v>
      </c>
      <c r="BB67" s="89">
        <v>3213</v>
      </c>
      <c r="BC67" s="66">
        <v>1382</v>
      </c>
      <c r="BD67" s="66">
        <v>1831</v>
      </c>
      <c r="BE67" s="66">
        <v>3205</v>
      </c>
      <c r="BF67" s="82">
        <v>9</v>
      </c>
      <c r="BG67" s="89">
        <v>666</v>
      </c>
      <c r="BH67" s="66">
        <v>246</v>
      </c>
      <c r="BI67" s="82">
        <v>420</v>
      </c>
      <c r="BK67" s="130"/>
    </row>
    <row r="68" spans="1:63" ht="12.75" customHeight="1" x14ac:dyDescent="0.2">
      <c r="A68" s="111" t="s">
        <v>110</v>
      </c>
      <c r="B68" s="79">
        <v>707</v>
      </c>
      <c r="C68" s="55">
        <v>272</v>
      </c>
      <c r="D68" s="55">
        <v>435</v>
      </c>
      <c r="E68" s="55">
        <v>704</v>
      </c>
      <c r="F68" s="55">
        <v>3</v>
      </c>
      <c r="G68" s="55">
        <v>144</v>
      </c>
      <c r="H68" s="55">
        <v>55</v>
      </c>
      <c r="I68" s="55">
        <v>89</v>
      </c>
      <c r="J68" s="79">
        <v>868</v>
      </c>
      <c r="K68" s="55">
        <v>746</v>
      </c>
      <c r="L68" s="55">
        <v>122</v>
      </c>
      <c r="M68" s="55">
        <v>861</v>
      </c>
      <c r="N68" s="55">
        <v>7</v>
      </c>
      <c r="O68" s="55">
        <v>157</v>
      </c>
      <c r="P68" s="55">
        <v>139</v>
      </c>
      <c r="Q68" s="80">
        <v>18</v>
      </c>
      <c r="R68" s="79">
        <v>1814</v>
      </c>
      <c r="S68" s="55">
        <v>1407</v>
      </c>
      <c r="T68" s="55">
        <v>407</v>
      </c>
      <c r="U68" s="55">
        <v>1814</v>
      </c>
      <c r="V68" s="55">
        <v>0</v>
      </c>
      <c r="W68" s="55">
        <v>477</v>
      </c>
      <c r="X68" s="55">
        <v>332</v>
      </c>
      <c r="Y68" s="80">
        <v>145</v>
      </c>
      <c r="AA68" s="111" t="s">
        <v>110</v>
      </c>
      <c r="AB68" s="114">
        <v>5.5757097791798103</v>
      </c>
      <c r="AC68" s="115">
        <v>5.0907729739846532</v>
      </c>
      <c r="AD68" s="115">
        <v>5.928853754940711</v>
      </c>
      <c r="AE68" s="115">
        <v>5.5687391235563997</v>
      </c>
      <c r="AF68" s="115">
        <v>7.8947368421052628</v>
      </c>
      <c r="AG68" s="115">
        <v>5.0793650793650791</v>
      </c>
      <c r="AH68" s="115">
        <v>5.0091074681238617</v>
      </c>
      <c r="AI68" s="115">
        <v>5.1237766263672997</v>
      </c>
      <c r="AJ68" s="114">
        <v>6.8454258675078856</v>
      </c>
      <c r="AK68" s="115">
        <v>13.962193524237321</v>
      </c>
      <c r="AL68" s="115">
        <v>1.6628049611557858</v>
      </c>
      <c r="AM68" s="115">
        <v>6.8106312292358808</v>
      </c>
      <c r="AN68" s="115">
        <v>18.421052631578945</v>
      </c>
      <c r="AO68" s="115">
        <v>5.5379188712522041</v>
      </c>
      <c r="AP68" s="115">
        <v>12.659380692167577</v>
      </c>
      <c r="AQ68" s="116">
        <v>1.0362694300518136</v>
      </c>
      <c r="AR68" s="114">
        <v>14.305993690851734</v>
      </c>
      <c r="AS68" s="115">
        <v>26.333520494104434</v>
      </c>
      <c r="AT68" s="115">
        <v>5.5472263868065967</v>
      </c>
      <c r="AU68" s="115">
        <v>14.348995412118335</v>
      </c>
      <c r="AV68" s="115">
        <v>0</v>
      </c>
      <c r="AW68" s="115">
        <v>16.825396825396826</v>
      </c>
      <c r="AX68" s="115">
        <v>30.236794171220399</v>
      </c>
      <c r="AY68" s="116">
        <v>8.3477259643062762</v>
      </c>
      <c r="AZ68" s="85"/>
      <c r="BA68" s="111" t="s">
        <v>110</v>
      </c>
      <c r="BB68" s="88">
        <v>12680</v>
      </c>
      <c r="BC68" s="55">
        <v>5343</v>
      </c>
      <c r="BD68" s="55">
        <v>7337</v>
      </c>
      <c r="BE68" s="55">
        <v>12642</v>
      </c>
      <c r="BF68" s="80">
        <v>38</v>
      </c>
      <c r="BG68" s="88">
        <v>2835</v>
      </c>
      <c r="BH68" s="55">
        <v>1098</v>
      </c>
      <c r="BI68" s="80">
        <v>1737</v>
      </c>
      <c r="BK68" s="130"/>
    </row>
    <row r="69" spans="1:63" ht="12.75" customHeight="1" x14ac:dyDescent="0.2">
      <c r="A69" s="112" t="s">
        <v>111</v>
      </c>
      <c r="B69" s="81">
        <v>132</v>
      </c>
      <c r="C69" s="66">
        <v>53</v>
      </c>
      <c r="D69" s="66">
        <v>79</v>
      </c>
      <c r="E69" s="66">
        <v>131</v>
      </c>
      <c r="F69" s="66">
        <v>1</v>
      </c>
      <c r="G69" s="66">
        <v>28</v>
      </c>
      <c r="H69" s="66">
        <v>9</v>
      </c>
      <c r="I69" s="66">
        <v>19</v>
      </c>
      <c r="J69" s="81">
        <v>157</v>
      </c>
      <c r="K69" s="66">
        <v>143</v>
      </c>
      <c r="L69" s="66">
        <v>14</v>
      </c>
      <c r="M69" s="66">
        <v>156</v>
      </c>
      <c r="N69" s="66">
        <v>1</v>
      </c>
      <c r="O69" s="66">
        <v>31</v>
      </c>
      <c r="P69" s="66">
        <v>28</v>
      </c>
      <c r="Q69" s="82">
        <v>3</v>
      </c>
      <c r="R69" s="81">
        <v>285</v>
      </c>
      <c r="S69" s="66">
        <v>218</v>
      </c>
      <c r="T69" s="66">
        <v>67</v>
      </c>
      <c r="U69" s="66">
        <v>285</v>
      </c>
      <c r="V69" s="66">
        <v>0</v>
      </c>
      <c r="W69" s="66">
        <v>75</v>
      </c>
      <c r="X69" s="66">
        <v>50</v>
      </c>
      <c r="Y69" s="82">
        <v>25</v>
      </c>
      <c r="AA69" s="112" t="s">
        <v>111</v>
      </c>
      <c r="AB69" s="117">
        <v>5.6945642795513374</v>
      </c>
      <c r="AC69" s="118">
        <v>5.573080967402734</v>
      </c>
      <c r="AD69" s="118">
        <v>5.7790782735918071</v>
      </c>
      <c r="AE69" s="118">
        <v>5.6685417568152312</v>
      </c>
      <c r="AF69" s="118">
        <v>14.285714285714285</v>
      </c>
      <c r="AG69" s="118">
        <v>5.5118110236220472</v>
      </c>
      <c r="AH69" s="118">
        <v>4.7619047619047619</v>
      </c>
      <c r="AI69" s="118">
        <v>5.9561128526645764</v>
      </c>
      <c r="AJ69" s="117">
        <v>6.7730802415875759</v>
      </c>
      <c r="AK69" s="118">
        <v>15.036803364879075</v>
      </c>
      <c r="AL69" s="118">
        <v>1.0241404535479151</v>
      </c>
      <c r="AM69" s="118">
        <v>6.750324534833406</v>
      </c>
      <c r="AN69" s="118">
        <v>14.285714285714285</v>
      </c>
      <c r="AO69" s="118">
        <v>6.1023622047244093</v>
      </c>
      <c r="AP69" s="118">
        <v>14.814814814814813</v>
      </c>
      <c r="AQ69" s="119">
        <v>0.94043887147335425</v>
      </c>
      <c r="AR69" s="117">
        <v>12.295081967213115</v>
      </c>
      <c r="AS69" s="118">
        <v>22.923238696109358</v>
      </c>
      <c r="AT69" s="118">
        <v>4.9012435991221652</v>
      </c>
      <c r="AU69" s="118">
        <v>12.332323669407183</v>
      </c>
      <c r="AV69" s="118">
        <v>0</v>
      </c>
      <c r="AW69" s="118">
        <v>14.763779527559054</v>
      </c>
      <c r="AX69" s="118">
        <v>26.455026455026452</v>
      </c>
      <c r="AY69" s="119">
        <v>7.8369905956112857</v>
      </c>
      <c r="AZ69" s="86"/>
      <c r="BA69" s="112" t="s">
        <v>111</v>
      </c>
      <c r="BB69" s="89">
        <v>2318</v>
      </c>
      <c r="BC69" s="66">
        <v>951</v>
      </c>
      <c r="BD69" s="66">
        <v>1367</v>
      </c>
      <c r="BE69" s="66">
        <v>2311</v>
      </c>
      <c r="BF69" s="82">
        <v>7</v>
      </c>
      <c r="BG69" s="89">
        <v>508</v>
      </c>
      <c r="BH69" s="66">
        <v>189</v>
      </c>
      <c r="BI69" s="82">
        <v>319</v>
      </c>
      <c r="BK69" s="130"/>
    </row>
    <row r="70" spans="1:63" ht="12.75" customHeight="1" x14ac:dyDescent="0.2">
      <c r="A70" s="112" t="s">
        <v>112</v>
      </c>
      <c r="B70" s="81">
        <v>123</v>
      </c>
      <c r="C70" s="66">
        <v>39</v>
      </c>
      <c r="D70" s="66">
        <v>84</v>
      </c>
      <c r="E70" s="66">
        <v>123</v>
      </c>
      <c r="F70" s="66">
        <v>0</v>
      </c>
      <c r="G70" s="66">
        <v>16</v>
      </c>
      <c r="H70" s="66">
        <v>7</v>
      </c>
      <c r="I70" s="66">
        <v>9</v>
      </c>
      <c r="J70" s="81">
        <v>192</v>
      </c>
      <c r="K70" s="66">
        <v>170</v>
      </c>
      <c r="L70" s="66">
        <v>22</v>
      </c>
      <c r="M70" s="66">
        <v>191</v>
      </c>
      <c r="N70" s="66">
        <v>1</v>
      </c>
      <c r="O70" s="66">
        <v>38</v>
      </c>
      <c r="P70" s="66">
        <v>32</v>
      </c>
      <c r="Q70" s="82">
        <v>6</v>
      </c>
      <c r="R70" s="81">
        <v>368</v>
      </c>
      <c r="S70" s="66">
        <v>289</v>
      </c>
      <c r="T70" s="66">
        <v>79</v>
      </c>
      <c r="U70" s="66">
        <v>368</v>
      </c>
      <c r="V70" s="66">
        <v>0</v>
      </c>
      <c r="W70" s="66">
        <v>87</v>
      </c>
      <c r="X70" s="66">
        <v>62</v>
      </c>
      <c r="Y70" s="82">
        <v>25</v>
      </c>
      <c r="AA70" s="112" t="s">
        <v>112</v>
      </c>
      <c r="AB70" s="117">
        <v>4.6626231993934804</v>
      </c>
      <c r="AC70" s="118">
        <v>3.5230352303523031</v>
      </c>
      <c r="AD70" s="118">
        <v>5.4866100587851072</v>
      </c>
      <c r="AE70" s="118">
        <v>4.6821469356680625</v>
      </c>
      <c r="AF70" s="118">
        <v>0</v>
      </c>
      <c r="AG70" s="118">
        <v>3.0828516377649327</v>
      </c>
      <c r="AH70" s="118">
        <v>3.1818181818181817</v>
      </c>
      <c r="AI70" s="118">
        <v>3.0100334448160537</v>
      </c>
      <c r="AJ70" s="117">
        <v>7.278241091736164</v>
      </c>
      <c r="AK70" s="118">
        <v>15.356820234869014</v>
      </c>
      <c r="AL70" s="118">
        <v>1.4369693011103852</v>
      </c>
      <c r="AM70" s="118">
        <v>7.2706509326227629</v>
      </c>
      <c r="AN70" s="118">
        <v>9.0909090909090917</v>
      </c>
      <c r="AO70" s="118">
        <v>7.3217726396917149</v>
      </c>
      <c r="AP70" s="118">
        <v>14.545454545454545</v>
      </c>
      <c r="AQ70" s="119">
        <v>2.0066889632107023</v>
      </c>
      <c r="AR70" s="117">
        <v>13.949962092494314</v>
      </c>
      <c r="AS70" s="118">
        <v>26.106594399277327</v>
      </c>
      <c r="AT70" s="118">
        <v>5.1600261267145653</v>
      </c>
      <c r="AU70" s="118">
        <v>14.008374571754853</v>
      </c>
      <c r="AV70" s="118">
        <v>0</v>
      </c>
      <c r="AW70" s="118">
        <v>16.76300578034682</v>
      </c>
      <c r="AX70" s="118">
        <v>28.18181818181818</v>
      </c>
      <c r="AY70" s="119">
        <v>8.3612040133779271</v>
      </c>
      <c r="AZ70" s="86"/>
      <c r="BA70" s="112" t="s">
        <v>112</v>
      </c>
      <c r="BB70" s="89">
        <v>2638</v>
      </c>
      <c r="BC70" s="66">
        <v>1107</v>
      </c>
      <c r="BD70" s="66">
        <v>1531</v>
      </c>
      <c r="BE70" s="66">
        <v>2627</v>
      </c>
      <c r="BF70" s="82">
        <v>11</v>
      </c>
      <c r="BG70" s="89">
        <v>519</v>
      </c>
      <c r="BH70" s="66">
        <v>220</v>
      </c>
      <c r="BI70" s="82">
        <v>299</v>
      </c>
      <c r="BK70" s="130"/>
    </row>
    <row r="71" spans="1:63" ht="12.75" customHeight="1" x14ac:dyDescent="0.2">
      <c r="A71" s="112" t="s">
        <v>113</v>
      </c>
      <c r="B71" s="81">
        <v>120</v>
      </c>
      <c r="C71" s="66">
        <v>49</v>
      </c>
      <c r="D71" s="66">
        <v>71</v>
      </c>
      <c r="E71" s="66">
        <v>119</v>
      </c>
      <c r="F71" s="66">
        <v>1</v>
      </c>
      <c r="G71" s="66">
        <v>27</v>
      </c>
      <c r="H71" s="66">
        <v>10</v>
      </c>
      <c r="I71" s="66">
        <v>17</v>
      </c>
      <c r="J71" s="81">
        <v>118</v>
      </c>
      <c r="K71" s="66">
        <v>96</v>
      </c>
      <c r="L71" s="66">
        <v>22</v>
      </c>
      <c r="M71" s="66">
        <v>117</v>
      </c>
      <c r="N71" s="66">
        <v>1</v>
      </c>
      <c r="O71" s="66">
        <v>22</v>
      </c>
      <c r="P71" s="66">
        <v>19</v>
      </c>
      <c r="Q71" s="82">
        <v>3</v>
      </c>
      <c r="R71" s="81">
        <v>220</v>
      </c>
      <c r="S71" s="66">
        <v>175</v>
      </c>
      <c r="T71" s="66">
        <v>45</v>
      </c>
      <c r="U71" s="66">
        <v>220</v>
      </c>
      <c r="V71" s="66">
        <v>0</v>
      </c>
      <c r="W71" s="66">
        <v>45</v>
      </c>
      <c r="X71" s="66">
        <v>31</v>
      </c>
      <c r="Y71" s="82">
        <v>14</v>
      </c>
      <c r="AA71" s="112" t="s">
        <v>113</v>
      </c>
      <c r="AB71" s="117">
        <v>6.3795853269537472</v>
      </c>
      <c r="AC71" s="118">
        <v>6.2901155327342746</v>
      </c>
      <c r="AD71" s="118">
        <v>6.442831215970962</v>
      </c>
      <c r="AE71" s="118">
        <v>6.3534436732514692</v>
      </c>
      <c r="AF71" s="118">
        <v>12.5</v>
      </c>
      <c r="AG71" s="118">
        <v>6.75</v>
      </c>
      <c r="AH71" s="118">
        <v>7.042253521126761</v>
      </c>
      <c r="AI71" s="118">
        <v>6.5891472868217065</v>
      </c>
      <c r="AJ71" s="117">
        <v>6.2732589048378529</v>
      </c>
      <c r="AK71" s="118">
        <v>12.323491655969192</v>
      </c>
      <c r="AL71" s="118">
        <v>1.9963702359346642</v>
      </c>
      <c r="AM71" s="118">
        <v>6.2466631073144683</v>
      </c>
      <c r="AN71" s="118">
        <v>12.5</v>
      </c>
      <c r="AO71" s="118">
        <v>5.5</v>
      </c>
      <c r="AP71" s="118">
        <v>13.380281690140844</v>
      </c>
      <c r="AQ71" s="119">
        <v>1.1627906976744187</v>
      </c>
      <c r="AR71" s="117">
        <v>11.695906432748536</v>
      </c>
      <c r="AS71" s="118">
        <v>22.464698331193837</v>
      </c>
      <c r="AT71" s="118">
        <v>4.0834845735027221</v>
      </c>
      <c r="AU71" s="118">
        <v>11.745862253069941</v>
      </c>
      <c r="AV71" s="118">
        <v>0</v>
      </c>
      <c r="AW71" s="118">
        <v>11.25</v>
      </c>
      <c r="AX71" s="118">
        <v>21.830985915492956</v>
      </c>
      <c r="AY71" s="119">
        <v>5.4263565891472867</v>
      </c>
      <c r="AZ71" s="86"/>
      <c r="BA71" s="112" t="s">
        <v>113</v>
      </c>
      <c r="BB71" s="89">
        <v>1881</v>
      </c>
      <c r="BC71" s="66">
        <v>779</v>
      </c>
      <c r="BD71" s="66">
        <v>1102</v>
      </c>
      <c r="BE71" s="66">
        <v>1873</v>
      </c>
      <c r="BF71" s="82">
        <v>8</v>
      </c>
      <c r="BG71" s="89">
        <v>400</v>
      </c>
      <c r="BH71" s="66">
        <v>142</v>
      </c>
      <c r="BI71" s="82">
        <v>258</v>
      </c>
      <c r="BK71" s="130"/>
    </row>
    <row r="72" spans="1:63" ht="12.75" customHeight="1" x14ac:dyDescent="0.2">
      <c r="A72" s="112" t="s">
        <v>114</v>
      </c>
      <c r="B72" s="81">
        <v>143</v>
      </c>
      <c r="C72" s="66">
        <v>61</v>
      </c>
      <c r="D72" s="66">
        <v>82</v>
      </c>
      <c r="E72" s="66">
        <v>143</v>
      </c>
      <c r="F72" s="66">
        <v>0</v>
      </c>
      <c r="G72" s="66">
        <v>26</v>
      </c>
      <c r="H72" s="66">
        <v>12</v>
      </c>
      <c r="I72" s="66">
        <v>14</v>
      </c>
      <c r="J72" s="81">
        <v>167</v>
      </c>
      <c r="K72" s="66">
        <v>146</v>
      </c>
      <c r="L72" s="66">
        <v>21</v>
      </c>
      <c r="M72" s="66">
        <v>166</v>
      </c>
      <c r="N72" s="66">
        <v>1</v>
      </c>
      <c r="O72" s="66">
        <v>36</v>
      </c>
      <c r="P72" s="66">
        <v>33</v>
      </c>
      <c r="Q72" s="82">
        <v>3</v>
      </c>
      <c r="R72" s="81">
        <v>445</v>
      </c>
      <c r="S72" s="66">
        <v>328</v>
      </c>
      <c r="T72" s="66">
        <v>117</v>
      </c>
      <c r="U72" s="66">
        <v>445</v>
      </c>
      <c r="V72" s="66">
        <v>0</v>
      </c>
      <c r="W72" s="66">
        <v>123</v>
      </c>
      <c r="X72" s="66">
        <v>83</v>
      </c>
      <c r="Y72" s="82">
        <v>40</v>
      </c>
      <c r="AA72" s="112" t="s">
        <v>114</v>
      </c>
      <c r="AB72" s="117">
        <v>5.2943354313217323</v>
      </c>
      <c r="AC72" s="118">
        <v>5.182667799490229</v>
      </c>
      <c r="AD72" s="118">
        <v>5.3805774278215219</v>
      </c>
      <c r="AE72" s="118">
        <v>5.3041543026706233</v>
      </c>
      <c r="AF72" s="118">
        <v>0</v>
      </c>
      <c r="AG72" s="118">
        <v>3.9755351681957185</v>
      </c>
      <c r="AH72" s="118">
        <v>4.6332046332046328</v>
      </c>
      <c r="AI72" s="118">
        <v>3.5443037974683547</v>
      </c>
      <c r="AJ72" s="117">
        <v>6.1828952239911148</v>
      </c>
      <c r="AK72" s="118">
        <v>12.404418011894647</v>
      </c>
      <c r="AL72" s="118">
        <v>1.3779527559055118</v>
      </c>
      <c r="AM72" s="118">
        <v>6.1572700296735912</v>
      </c>
      <c r="AN72" s="118">
        <v>20</v>
      </c>
      <c r="AO72" s="118">
        <v>5.5045871559633035</v>
      </c>
      <c r="AP72" s="118">
        <v>12.741312741312742</v>
      </c>
      <c r="AQ72" s="119">
        <v>0.75949367088607589</v>
      </c>
      <c r="AR72" s="117">
        <v>16.475379489078119</v>
      </c>
      <c r="AS72" s="118">
        <v>27.867459643160579</v>
      </c>
      <c r="AT72" s="118">
        <v>7.6771653543307092</v>
      </c>
      <c r="AU72" s="118">
        <v>16.505934718100889</v>
      </c>
      <c r="AV72" s="118">
        <v>0</v>
      </c>
      <c r="AW72" s="118">
        <v>18.807339449541285</v>
      </c>
      <c r="AX72" s="118">
        <v>32.046332046332047</v>
      </c>
      <c r="AY72" s="119">
        <v>10.126582278481013</v>
      </c>
      <c r="AZ72" s="86"/>
      <c r="BA72" s="112" t="s">
        <v>114</v>
      </c>
      <c r="BB72" s="89">
        <v>2701</v>
      </c>
      <c r="BC72" s="66">
        <v>1177</v>
      </c>
      <c r="BD72" s="66">
        <v>1524</v>
      </c>
      <c r="BE72" s="66">
        <v>2696</v>
      </c>
      <c r="BF72" s="82">
        <v>5</v>
      </c>
      <c r="BG72" s="89">
        <v>654</v>
      </c>
      <c r="BH72" s="66">
        <v>259</v>
      </c>
      <c r="BI72" s="82">
        <v>395</v>
      </c>
      <c r="BK72" s="130"/>
    </row>
    <row r="73" spans="1:63" ht="12.75" customHeight="1" x14ac:dyDescent="0.2">
      <c r="A73" s="112" t="s">
        <v>115</v>
      </c>
      <c r="B73" s="81">
        <v>189</v>
      </c>
      <c r="C73" s="66">
        <v>70</v>
      </c>
      <c r="D73" s="66">
        <v>119</v>
      </c>
      <c r="E73" s="66">
        <v>188</v>
      </c>
      <c r="F73" s="66">
        <v>1</v>
      </c>
      <c r="G73" s="66">
        <v>47</v>
      </c>
      <c r="H73" s="66">
        <v>17</v>
      </c>
      <c r="I73" s="66">
        <v>30</v>
      </c>
      <c r="J73" s="81">
        <v>234</v>
      </c>
      <c r="K73" s="66">
        <v>191</v>
      </c>
      <c r="L73" s="66">
        <v>43</v>
      </c>
      <c r="M73" s="66">
        <v>231</v>
      </c>
      <c r="N73" s="66">
        <v>3</v>
      </c>
      <c r="O73" s="66">
        <v>30</v>
      </c>
      <c r="P73" s="66">
        <v>27</v>
      </c>
      <c r="Q73" s="82">
        <v>3</v>
      </c>
      <c r="R73" s="81">
        <v>496</v>
      </c>
      <c r="S73" s="66">
        <v>397</v>
      </c>
      <c r="T73" s="66">
        <v>99</v>
      </c>
      <c r="U73" s="66">
        <v>496</v>
      </c>
      <c r="V73" s="66">
        <v>0</v>
      </c>
      <c r="W73" s="66">
        <v>147</v>
      </c>
      <c r="X73" s="66">
        <v>106</v>
      </c>
      <c r="Y73" s="82">
        <v>41</v>
      </c>
      <c r="AA73" s="112" t="s">
        <v>115</v>
      </c>
      <c r="AB73" s="117">
        <v>6.0152768936982817</v>
      </c>
      <c r="AC73" s="118">
        <v>5.2671181339352895</v>
      </c>
      <c r="AD73" s="118">
        <v>6.563706563706563</v>
      </c>
      <c r="AE73" s="118">
        <v>5.996810207336523</v>
      </c>
      <c r="AF73" s="118">
        <v>14.285714285714285</v>
      </c>
      <c r="AG73" s="118">
        <v>6.2334217506631298</v>
      </c>
      <c r="AH73" s="118">
        <v>5.9027777777777777</v>
      </c>
      <c r="AI73" s="118">
        <v>6.4377682403433472</v>
      </c>
      <c r="AJ73" s="117">
        <v>7.4474856779121579</v>
      </c>
      <c r="AK73" s="118">
        <v>14.371708051166291</v>
      </c>
      <c r="AL73" s="118">
        <v>2.3717595146166577</v>
      </c>
      <c r="AM73" s="118">
        <v>7.3684210526315779</v>
      </c>
      <c r="AN73" s="118">
        <v>42.857142857142854</v>
      </c>
      <c r="AO73" s="118">
        <v>3.978779840848806</v>
      </c>
      <c r="AP73" s="118">
        <v>9.375</v>
      </c>
      <c r="AQ73" s="119">
        <v>0.64377682403433478</v>
      </c>
      <c r="AR73" s="117">
        <v>15.78612348822406</v>
      </c>
      <c r="AS73" s="118">
        <v>29.872084273890142</v>
      </c>
      <c r="AT73" s="118">
        <v>5.4605626034197465</v>
      </c>
      <c r="AU73" s="118">
        <v>15.821371610845295</v>
      </c>
      <c r="AV73" s="118">
        <v>0</v>
      </c>
      <c r="AW73" s="118">
        <v>19.49602122015915</v>
      </c>
      <c r="AX73" s="118">
        <v>36.805555555555557</v>
      </c>
      <c r="AY73" s="119">
        <v>8.7982832618025757</v>
      </c>
      <c r="AZ73" s="86"/>
      <c r="BA73" s="112" t="s">
        <v>115</v>
      </c>
      <c r="BB73" s="89">
        <v>3142</v>
      </c>
      <c r="BC73" s="66">
        <v>1329</v>
      </c>
      <c r="BD73" s="66">
        <v>1813</v>
      </c>
      <c r="BE73" s="66">
        <v>3135</v>
      </c>
      <c r="BF73" s="82">
        <v>7</v>
      </c>
      <c r="BG73" s="89">
        <v>754</v>
      </c>
      <c r="BH73" s="66">
        <v>288</v>
      </c>
      <c r="BI73" s="82">
        <v>466</v>
      </c>
      <c r="BK73" s="130"/>
    </row>
    <row r="74" spans="1:63" ht="12.75" customHeight="1" x14ac:dyDescent="0.2">
      <c r="A74" s="111" t="s">
        <v>116</v>
      </c>
      <c r="B74" s="79">
        <v>1870</v>
      </c>
      <c r="C74" s="55">
        <v>759</v>
      </c>
      <c r="D74" s="55">
        <v>1111</v>
      </c>
      <c r="E74" s="55">
        <v>1838</v>
      </c>
      <c r="F74" s="55">
        <v>32</v>
      </c>
      <c r="G74" s="55">
        <v>345</v>
      </c>
      <c r="H74" s="55">
        <v>124</v>
      </c>
      <c r="I74" s="55">
        <v>221</v>
      </c>
      <c r="J74" s="79">
        <v>1906</v>
      </c>
      <c r="K74" s="55">
        <v>1598</v>
      </c>
      <c r="L74" s="55">
        <v>308</v>
      </c>
      <c r="M74" s="55">
        <v>1856</v>
      </c>
      <c r="N74" s="55">
        <v>50</v>
      </c>
      <c r="O74" s="55">
        <v>296</v>
      </c>
      <c r="P74" s="55">
        <v>247</v>
      </c>
      <c r="Q74" s="80">
        <v>49</v>
      </c>
      <c r="R74" s="79">
        <v>3890</v>
      </c>
      <c r="S74" s="55">
        <v>2713</v>
      </c>
      <c r="T74" s="55">
        <v>1177</v>
      </c>
      <c r="U74" s="55">
        <v>3848</v>
      </c>
      <c r="V74" s="55">
        <v>42</v>
      </c>
      <c r="W74" s="55">
        <v>964</v>
      </c>
      <c r="X74" s="55">
        <v>603</v>
      </c>
      <c r="Y74" s="80">
        <v>361</v>
      </c>
      <c r="AA74" s="111" t="s">
        <v>116</v>
      </c>
      <c r="AB74" s="114">
        <v>6.7097237172587008</v>
      </c>
      <c r="AC74" s="115">
        <v>6.2192723697148473</v>
      </c>
      <c r="AD74" s="115">
        <v>7.091791140048513</v>
      </c>
      <c r="AE74" s="115">
        <v>6.7104782767433369</v>
      </c>
      <c r="AF74" s="115">
        <v>6.666666666666667</v>
      </c>
      <c r="AG74" s="115">
        <v>5.8544035296114032</v>
      </c>
      <c r="AH74" s="115">
        <v>5.3819444444444446</v>
      </c>
      <c r="AI74" s="115">
        <v>6.1577040958484259</v>
      </c>
      <c r="AJ74" s="114">
        <v>6.8388948690348048</v>
      </c>
      <c r="AK74" s="115">
        <v>13.094067518846281</v>
      </c>
      <c r="AL74" s="115">
        <v>1.9660411081322611</v>
      </c>
      <c r="AM74" s="115">
        <v>6.7761956918583426</v>
      </c>
      <c r="AN74" s="115">
        <v>10.416666666666668</v>
      </c>
      <c r="AO74" s="115">
        <v>5.0229085355506538</v>
      </c>
      <c r="AP74" s="115">
        <v>10.720486111111111</v>
      </c>
      <c r="AQ74" s="116">
        <v>1.3652828085817776</v>
      </c>
      <c r="AR74" s="114">
        <v>13.957660566917832</v>
      </c>
      <c r="AS74" s="115">
        <v>22.230416256964929</v>
      </c>
      <c r="AT74" s="115">
        <v>7.5130856632197114</v>
      </c>
      <c r="AU74" s="115">
        <v>14.048922964585614</v>
      </c>
      <c r="AV74" s="115">
        <v>8.75</v>
      </c>
      <c r="AW74" s="115">
        <v>16.358391311725775</v>
      </c>
      <c r="AX74" s="115">
        <v>26.171875</v>
      </c>
      <c r="AY74" s="116">
        <v>10.058512120367791</v>
      </c>
      <c r="AZ74" s="85"/>
      <c r="BA74" s="111" t="s">
        <v>116</v>
      </c>
      <c r="BB74" s="88">
        <v>27870</v>
      </c>
      <c r="BC74" s="55">
        <v>12204</v>
      </c>
      <c r="BD74" s="55">
        <v>15666</v>
      </c>
      <c r="BE74" s="55">
        <v>27390</v>
      </c>
      <c r="BF74" s="80">
        <v>480</v>
      </c>
      <c r="BG74" s="88">
        <v>5893</v>
      </c>
      <c r="BH74" s="55">
        <v>2304</v>
      </c>
      <c r="BI74" s="80">
        <v>3589</v>
      </c>
      <c r="BK74" s="130"/>
    </row>
    <row r="75" spans="1:63" ht="12.75" customHeight="1" x14ac:dyDescent="0.2">
      <c r="A75" s="112" t="s">
        <v>117</v>
      </c>
      <c r="B75" s="81">
        <v>191</v>
      </c>
      <c r="C75" s="66">
        <v>77</v>
      </c>
      <c r="D75" s="66">
        <v>114</v>
      </c>
      <c r="E75" s="66">
        <v>191</v>
      </c>
      <c r="F75" s="66">
        <v>0</v>
      </c>
      <c r="G75" s="66">
        <v>35</v>
      </c>
      <c r="H75" s="66">
        <v>13</v>
      </c>
      <c r="I75" s="66">
        <v>22</v>
      </c>
      <c r="J75" s="81">
        <v>170</v>
      </c>
      <c r="K75" s="66">
        <v>145</v>
      </c>
      <c r="L75" s="66">
        <v>25</v>
      </c>
      <c r="M75" s="66">
        <v>169</v>
      </c>
      <c r="N75" s="66">
        <v>1</v>
      </c>
      <c r="O75" s="66">
        <v>21</v>
      </c>
      <c r="P75" s="66">
        <v>16</v>
      </c>
      <c r="Q75" s="82">
        <v>5</v>
      </c>
      <c r="R75" s="81">
        <v>320</v>
      </c>
      <c r="S75" s="66">
        <v>243</v>
      </c>
      <c r="T75" s="66">
        <v>77</v>
      </c>
      <c r="U75" s="66">
        <v>319</v>
      </c>
      <c r="V75" s="66">
        <v>1</v>
      </c>
      <c r="W75" s="66">
        <v>90</v>
      </c>
      <c r="X75" s="66">
        <v>60</v>
      </c>
      <c r="Y75" s="82">
        <v>30</v>
      </c>
      <c r="AA75" s="112" t="s">
        <v>117</v>
      </c>
      <c r="AB75" s="117">
        <v>7.6799356654603939</v>
      </c>
      <c r="AC75" s="118">
        <v>7.216494845360824</v>
      </c>
      <c r="AD75" s="118">
        <v>8.0281690140845079</v>
      </c>
      <c r="AE75" s="118">
        <v>7.7453365774533651</v>
      </c>
      <c r="AF75" s="118">
        <v>0</v>
      </c>
      <c r="AG75" s="118">
        <v>6.0975609756097562</v>
      </c>
      <c r="AH75" s="118">
        <v>5.9633027522935782</v>
      </c>
      <c r="AI75" s="118">
        <v>6.179775280898876</v>
      </c>
      <c r="AJ75" s="117">
        <v>6.8355448331322881</v>
      </c>
      <c r="AK75" s="118">
        <v>13.58950328022493</v>
      </c>
      <c r="AL75" s="118">
        <v>1.7605633802816902</v>
      </c>
      <c r="AM75" s="118">
        <v>6.8532035685320363</v>
      </c>
      <c r="AN75" s="118">
        <v>4.7619047619047619</v>
      </c>
      <c r="AO75" s="118">
        <v>3.6585365853658534</v>
      </c>
      <c r="AP75" s="118">
        <v>7.3394495412844041</v>
      </c>
      <c r="AQ75" s="119">
        <v>1.4044943820224718</v>
      </c>
      <c r="AR75" s="117">
        <v>12.866907921190188</v>
      </c>
      <c r="AS75" s="118">
        <v>22.774133083411435</v>
      </c>
      <c r="AT75" s="118">
        <v>5.4225352112676051</v>
      </c>
      <c r="AU75" s="118">
        <v>12.935928629359287</v>
      </c>
      <c r="AV75" s="118">
        <v>4.7619047619047619</v>
      </c>
      <c r="AW75" s="118">
        <v>15.6794425087108</v>
      </c>
      <c r="AX75" s="118">
        <v>27.522935779816514</v>
      </c>
      <c r="AY75" s="119">
        <v>8.4269662921348321</v>
      </c>
      <c r="AZ75" s="86"/>
      <c r="BA75" s="112" t="s">
        <v>117</v>
      </c>
      <c r="BB75" s="89">
        <v>2487</v>
      </c>
      <c r="BC75" s="66">
        <v>1067</v>
      </c>
      <c r="BD75" s="66">
        <v>1420</v>
      </c>
      <c r="BE75" s="66">
        <v>2466</v>
      </c>
      <c r="BF75" s="82">
        <v>21</v>
      </c>
      <c r="BG75" s="89">
        <v>574</v>
      </c>
      <c r="BH75" s="66">
        <v>218</v>
      </c>
      <c r="BI75" s="82">
        <v>356</v>
      </c>
      <c r="BK75" s="130"/>
    </row>
    <row r="76" spans="1:63" ht="12.75" customHeight="1" x14ac:dyDescent="0.2">
      <c r="A76" s="112" t="s">
        <v>118</v>
      </c>
      <c r="B76" s="81">
        <v>734</v>
      </c>
      <c r="C76" s="66">
        <v>307</v>
      </c>
      <c r="D76" s="66">
        <v>427</v>
      </c>
      <c r="E76" s="66">
        <v>708</v>
      </c>
      <c r="F76" s="66">
        <v>26</v>
      </c>
      <c r="G76" s="66">
        <v>133</v>
      </c>
      <c r="H76" s="66">
        <v>50</v>
      </c>
      <c r="I76" s="66">
        <v>83</v>
      </c>
      <c r="J76" s="81">
        <v>777</v>
      </c>
      <c r="K76" s="66">
        <v>628</v>
      </c>
      <c r="L76" s="66">
        <v>149</v>
      </c>
      <c r="M76" s="66">
        <v>737</v>
      </c>
      <c r="N76" s="66">
        <v>40</v>
      </c>
      <c r="O76" s="66">
        <v>126</v>
      </c>
      <c r="P76" s="66">
        <v>105</v>
      </c>
      <c r="Q76" s="82">
        <v>21</v>
      </c>
      <c r="R76" s="81">
        <v>1392</v>
      </c>
      <c r="S76" s="66">
        <v>955</v>
      </c>
      <c r="T76" s="66">
        <v>437</v>
      </c>
      <c r="U76" s="66">
        <v>1355</v>
      </c>
      <c r="V76" s="66">
        <v>37</v>
      </c>
      <c r="W76" s="66">
        <v>332</v>
      </c>
      <c r="X76" s="66">
        <v>207</v>
      </c>
      <c r="Y76" s="82">
        <v>125</v>
      </c>
      <c r="AA76" s="112" t="s">
        <v>118</v>
      </c>
      <c r="AB76" s="117">
        <v>7.1834018398903892</v>
      </c>
      <c r="AC76" s="118">
        <v>6.552828175026681</v>
      </c>
      <c r="AD76" s="118">
        <v>7.7173323694198448</v>
      </c>
      <c r="AE76" s="118">
        <v>7.1907373552711764</v>
      </c>
      <c r="AF76" s="118">
        <v>6.9892473118279561</v>
      </c>
      <c r="AG76" s="118">
        <v>6.5549531789058646</v>
      </c>
      <c r="AH76" s="118">
        <v>5.7670126874279122</v>
      </c>
      <c r="AI76" s="118">
        <v>7.1428571428571423</v>
      </c>
      <c r="AJ76" s="117">
        <v>7.6042278332354662</v>
      </c>
      <c r="AK76" s="118">
        <v>13.404482390608324</v>
      </c>
      <c r="AL76" s="118">
        <v>2.6929333092354959</v>
      </c>
      <c r="AM76" s="118">
        <v>7.485273207393865</v>
      </c>
      <c r="AN76" s="118">
        <v>10.75268817204301</v>
      </c>
      <c r="AO76" s="118">
        <v>6.209955643173978</v>
      </c>
      <c r="AP76" s="118">
        <v>12.110726643598616</v>
      </c>
      <c r="AQ76" s="119">
        <v>1.8072289156626504</v>
      </c>
      <c r="AR76" s="117">
        <v>13.623018203170876</v>
      </c>
      <c r="AS76" s="118">
        <v>20.384204909284954</v>
      </c>
      <c r="AT76" s="118">
        <v>7.8980661485631671</v>
      </c>
      <c r="AU76" s="118">
        <v>13.761933780215315</v>
      </c>
      <c r="AV76" s="118">
        <v>9.9462365591397841</v>
      </c>
      <c r="AW76" s="118">
        <v>16.362740266140957</v>
      </c>
      <c r="AX76" s="118">
        <v>23.875432525951556</v>
      </c>
      <c r="AY76" s="119">
        <v>10.757314974182444</v>
      </c>
      <c r="AZ76" s="86"/>
      <c r="BA76" s="112" t="s">
        <v>118</v>
      </c>
      <c r="BB76" s="89">
        <v>10218</v>
      </c>
      <c r="BC76" s="66">
        <v>4685</v>
      </c>
      <c r="BD76" s="66">
        <v>5533</v>
      </c>
      <c r="BE76" s="66">
        <v>9846</v>
      </c>
      <c r="BF76" s="82">
        <v>372</v>
      </c>
      <c r="BG76" s="89">
        <v>2029</v>
      </c>
      <c r="BH76" s="66">
        <v>867</v>
      </c>
      <c r="BI76" s="82">
        <v>1162</v>
      </c>
      <c r="BK76" s="130"/>
    </row>
    <row r="77" spans="1:63" ht="12.75" customHeight="1" x14ac:dyDescent="0.2">
      <c r="A77" s="112" t="s">
        <v>119</v>
      </c>
      <c r="B77" s="81">
        <v>392</v>
      </c>
      <c r="C77" s="66">
        <v>153</v>
      </c>
      <c r="D77" s="66">
        <v>239</v>
      </c>
      <c r="E77" s="66">
        <v>389</v>
      </c>
      <c r="F77" s="66">
        <v>3</v>
      </c>
      <c r="G77" s="66">
        <v>74</v>
      </c>
      <c r="H77" s="66">
        <v>24</v>
      </c>
      <c r="I77" s="66">
        <v>50</v>
      </c>
      <c r="J77" s="81">
        <v>369</v>
      </c>
      <c r="K77" s="66">
        <v>311</v>
      </c>
      <c r="L77" s="66">
        <v>58</v>
      </c>
      <c r="M77" s="66">
        <v>366</v>
      </c>
      <c r="N77" s="66">
        <v>3</v>
      </c>
      <c r="O77" s="66">
        <v>66</v>
      </c>
      <c r="P77" s="66">
        <v>55</v>
      </c>
      <c r="Q77" s="82">
        <v>11</v>
      </c>
      <c r="R77" s="81">
        <v>821</v>
      </c>
      <c r="S77" s="66">
        <v>578</v>
      </c>
      <c r="T77" s="66">
        <v>243</v>
      </c>
      <c r="U77" s="66">
        <v>819</v>
      </c>
      <c r="V77" s="66">
        <v>2</v>
      </c>
      <c r="W77" s="66">
        <v>204</v>
      </c>
      <c r="X77" s="66">
        <v>129</v>
      </c>
      <c r="Y77" s="82">
        <v>75</v>
      </c>
      <c r="AA77" s="112" t="s">
        <v>119</v>
      </c>
      <c r="AB77" s="117">
        <v>7.1001630139467489</v>
      </c>
      <c r="AC77" s="118">
        <v>6.4070351758793969</v>
      </c>
      <c r="AD77" s="118">
        <v>7.6284711139482928</v>
      </c>
      <c r="AE77" s="118">
        <v>7.0985401459854023</v>
      </c>
      <c r="AF77" s="118">
        <v>7.3170731707317067</v>
      </c>
      <c r="AG77" s="118">
        <v>6.2552831783601022</v>
      </c>
      <c r="AH77" s="118">
        <v>5.1724137931034484</v>
      </c>
      <c r="AI77" s="118">
        <v>6.9541029207232263</v>
      </c>
      <c r="AJ77" s="117">
        <v>6.6835718166998737</v>
      </c>
      <c r="AK77" s="118">
        <v>13.023450586264657</v>
      </c>
      <c r="AL77" s="118">
        <v>1.8512607724225982</v>
      </c>
      <c r="AM77" s="118">
        <v>6.6788321167883202</v>
      </c>
      <c r="AN77" s="118">
        <v>7.3170731707317067</v>
      </c>
      <c r="AO77" s="118">
        <v>5.5790363482671177</v>
      </c>
      <c r="AP77" s="118">
        <v>11.853448275862069</v>
      </c>
      <c r="AQ77" s="119">
        <v>1.52990264255911</v>
      </c>
      <c r="AR77" s="117">
        <v>14.870494475638472</v>
      </c>
      <c r="AS77" s="118">
        <v>24.204355108877724</v>
      </c>
      <c r="AT77" s="118">
        <v>7.7561442706670922</v>
      </c>
      <c r="AU77" s="118">
        <v>14.945255474452553</v>
      </c>
      <c r="AV77" s="118">
        <v>4.8780487804878048</v>
      </c>
      <c r="AW77" s="118">
        <v>17.244294167371091</v>
      </c>
      <c r="AX77" s="118">
        <v>27.801724137931032</v>
      </c>
      <c r="AY77" s="119">
        <v>10.431154381084839</v>
      </c>
      <c r="AZ77" s="86"/>
      <c r="BA77" s="112" t="s">
        <v>119</v>
      </c>
      <c r="BB77" s="89">
        <v>5521</v>
      </c>
      <c r="BC77" s="66">
        <v>2388</v>
      </c>
      <c r="BD77" s="66">
        <v>3133</v>
      </c>
      <c r="BE77" s="66">
        <v>5480</v>
      </c>
      <c r="BF77" s="82">
        <v>41</v>
      </c>
      <c r="BG77" s="89">
        <v>1183</v>
      </c>
      <c r="BH77" s="66">
        <v>464</v>
      </c>
      <c r="BI77" s="82">
        <v>719</v>
      </c>
      <c r="BK77" s="130"/>
    </row>
    <row r="78" spans="1:63" ht="12.75" customHeight="1" x14ac:dyDescent="0.2">
      <c r="A78" s="112" t="s">
        <v>120</v>
      </c>
      <c r="B78" s="81">
        <v>138</v>
      </c>
      <c r="C78" s="66">
        <v>61</v>
      </c>
      <c r="D78" s="66">
        <v>77</v>
      </c>
      <c r="E78" s="66">
        <v>137</v>
      </c>
      <c r="F78" s="66">
        <v>1</v>
      </c>
      <c r="G78" s="66">
        <v>18</v>
      </c>
      <c r="H78" s="66">
        <v>6</v>
      </c>
      <c r="I78" s="66">
        <v>12</v>
      </c>
      <c r="J78" s="81">
        <v>147</v>
      </c>
      <c r="K78" s="66">
        <v>132</v>
      </c>
      <c r="L78" s="66">
        <v>15</v>
      </c>
      <c r="M78" s="66">
        <v>144</v>
      </c>
      <c r="N78" s="66">
        <v>3</v>
      </c>
      <c r="O78" s="66">
        <v>24</v>
      </c>
      <c r="P78" s="66">
        <v>21</v>
      </c>
      <c r="Q78" s="82">
        <v>3</v>
      </c>
      <c r="R78" s="81">
        <v>309</v>
      </c>
      <c r="S78" s="66">
        <v>207</v>
      </c>
      <c r="T78" s="66">
        <v>102</v>
      </c>
      <c r="U78" s="66">
        <v>307</v>
      </c>
      <c r="V78" s="66">
        <v>2</v>
      </c>
      <c r="W78" s="66">
        <v>89</v>
      </c>
      <c r="X78" s="66">
        <v>52</v>
      </c>
      <c r="Y78" s="82">
        <v>37</v>
      </c>
      <c r="AA78" s="112" t="s">
        <v>120</v>
      </c>
      <c r="AB78" s="117">
        <v>6.2358788974243105</v>
      </c>
      <c r="AC78" s="118">
        <v>6.2692702980472763</v>
      </c>
      <c r="AD78" s="118">
        <v>6.209677419354839</v>
      </c>
      <c r="AE78" s="118">
        <v>6.2443026435733824</v>
      </c>
      <c r="AF78" s="118">
        <v>5.2631578947368416</v>
      </c>
      <c r="AG78" s="118">
        <v>3.5087719298245612</v>
      </c>
      <c r="AH78" s="118">
        <v>3.2085561497326207</v>
      </c>
      <c r="AI78" s="118">
        <v>3.6809815950920246</v>
      </c>
      <c r="AJ78" s="117">
        <v>6.6425666516041577</v>
      </c>
      <c r="AK78" s="118">
        <v>13.566289825282633</v>
      </c>
      <c r="AL78" s="118">
        <v>1.2096774193548387</v>
      </c>
      <c r="AM78" s="118">
        <v>6.5633546034639929</v>
      </c>
      <c r="AN78" s="118">
        <v>15.789473684210526</v>
      </c>
      <c r="AO78" s="118">
        <v>4.6783625730994149</v>
      </c>
      <c r="AP78" s="118">
        <v>11.229946524064172</v>
      </c>
      <c r="AQ78" s="119">
        <v>0.92024539877300615</v>
      </c>
      <c r="AR78" s="117">
        <v>13.962946226841391</v>
      </c>
      <c r="AS78" s="118">
        <v>21.274409044193217</v>
      </c>
      <c r="AT78" s="118">
        <v>8.2258064516129039</v>
      </c>
      <c r="AU78" s="118">
        <v>13.992707383773928</v>
      </c>
      <c r="AV78" s="118">
        <v>10.526315789473683</v>
      </c>
      <c r="AW78" s="118">
        <v>17.348927875243664</v>
      </c>
      <c r="AX78" s="118">
        <v>27.807486631016044</v>
      </c>
      <c r="AY78" s="119">
        <v>11.349693251533742</v>
      </c>
      <c r="AZ78" s="86"/>
      <c r="BA78" s="112" t="s">
        <v>120</v>
      </c>
      <c r="BB78" s="89">
        <v>2213</v>
      </c>
      <c r="BC78" s="66">
        <v>973</v>
      </c>
      <c r="BD78" s="66">
        <v>1240</v>
      </c>
      <c r="BE78" s="66">
        <v>2194</v>
      </c>
      <c r="BF78" s="82">
        <v>19</v>
      </c>
      <c r="BG78" s="89">
        <v>513</v>
      </c>
      <c r="BH78" s="66">
        <v>187</v>
      </c>
      <c r="BI78" s="82">
        <v>326</v>
      </c>
      <c r="BK78" s="130"/>
    </row>
    <row r="79" spans="1:63" ht="12.75" customHeight="1" x14ac:dyDescent="0.2">
      <c r="A79" s="112" t="s">
        <v>121</v>
      </c>
      <c r="B79" s="81">
        <v>189</v>
      </c>
      <c r="C79" s="66">
        <v>73</v>
      </c>
      <c r="D79" s="66">
        <v>116</v>
      </c>
      <c r="E79" s="66">
        <v>188</v>
      </c>
      <c r="F79" s="66">
        <v>1</v>
      </c>
      <c r="G79" s="66">
        <v>31</v>
      </c>
      <c r="H79" s="66">
        <v>12</v>
      </c>
      <c r="I79" s="66">
        <v>19</v>
      </c>
      <c r="J79" s="81">
        <v>197</v>
      </c>
      <c r="K79" s="66">
        <v>175</v>
      </c>
      <c r="L79" s="66">
        <v>22</v>
      </c>
      <c r="M79" s="66">
        <v>197</v>
      </c>
      <c r="N79" s="66">
        <v>0</v>
      </c>
      <c r="O79" s="66">
        <v>29</v>
      </c>
      <c r="P79" s="66">
        <v>25</v>
      </c>
      <c r="Q79" s="82">
        <v>4</v>
      </c>
      <c r="R79" s="81">
        <v>506</v>
      </c>
      <c r="S79" s="66">
        <v>351</v>
      </c>
      <c r="T79" s="66">
        <v>155</v>
      </c>
      <c r="U79" s="66">
        <v>506</v>
      </c>
      <c r="V79" s="66">
        <v>0</v>
      </c>
      <c r="W79" s="66">
        <v>120</v>
      </c>
      <c r="X79" s="66">
        <v>75</v>
      </c>
      <c r="Y79" s="82">
        <v>45</v>
      </c>
      <c r="AA79" s="112" t="s">
        <v>121</v>
      </c>
      <c r="AB79" s="117">
        <v>5.6451612903225801</v>
      </c>
      <c r="AC79" s="118">
        <v>5.2593659942363109</v>
      </c>
      <c r="AD79" s="118">
        <v>5.9183673469387754</v>
      </c>
      <c r="AE79" s="118">
        <v>5.6304282719377063</v>
      </c>
      <c r="AF79" s="118">
        <v>11.111111111111111</v>
      </c>
      <c r="AG79" s="118">
        <v>4.4222539229671902</v>
      </c>
      <c r="AH79" s="118">
        <v>4.6511627906976747</v>
      </c>
      <c r="AI79" s="118">
        <v>4.288939051918736</v>
      </c>
      <c r="AJ79" s="117">
        <v>5.8841099163679811</v>
      </c>
      <c r="AK79" s="118">
        <v>12.608069164265128</v>
      </c>
      <c r="AL79" s="118">
        <v>1.1224489795918366</v>
      </c>
      <c r="AM79" s="118">
        <v>5.8999700509134474</v>
      </c>
      <c r="AN79" s="118">
        <v>0</v>
      </c>
      <c r="AO79" s="118">
        <v>4.1369472182596292</v>
      </c>
      <c r="AP79" s="118">
        <v>9.6899224806201563</v>
      </c>
      <c r="AQ79" s="119">
        <v>0.90293453724604955</v>
      </c>
      <c r="AR79" s="117">
        <v>15.113500597371566</v>
      </c>
      <c r="AS79" s="118">
        <v>25.288184438040346</v>
      </c>
      <c r="AT79" s="118">
        <v>7.9081632653061229</v>
      </c>
      <c r="AU79" s="118">
        <v>15.15423779574723</v>
      </c>
      <c r="AV79" s="118">
        <v>0</v>
      </c>
      <c r="AW79" s="118">
        <v>17.118402282453637</v>
      </c>
      <c r="AX79" s="118">
        <v>29.069767441860467</v>
      </c>
      <c r="AY79" s="119">
        <v>10.158013544018059</v>
      </c>
      <c r="AZ79" s="86"/>
      <c r="BA79" s="112" t="s">
        <v>121</v>
      </c>
      <c r="BB79" s="89">
        <v>3348</v>
      </c>
      <c r="BC79" s="66">
        <v>1388</v>
      </c>
      <c r="BD79" s="66">
        <v>1960</v>
      </c>
      <c r="BE79" s="66">
        <v>3339</v>
      </c>
      <c r="BF79" s="82">
        <v>9</v>
      </c>
      <c r="BG79" s="89">
        <v>701</v>
      </c>
      <c r="BH79" s="66">
        <v>258</v>
      </c>
      <c r="BI79" s="82">
        <v>443</v>
      </c>
      <c r="BK79" s="130"/>
    </row>
    <row r="80" spans="1:63" ht="12.75" customHeight="1" x14ac:dyDescent="0.2">
      <c r="A80" s="112" t="s">
        <v>122</v>
      </c>
      <c r="B80" s="81">
        <v>112</v>
      </c>
      <c r="C80" s="66">
        <v>44</v>
      </c>
      <c r="D80" s="66">
        <v>68</v>
      </c>
      <c r="E80" s="66">
        <v>112</v>
      </c>
      <c r="F80" s="66">
        <v>0</v>
      </c>
      <c r="G80" s="66">
        <v>22</v>
      </c>
      <c r="H80" s="66">
        <v>8</v>
      </c>
      <c r="I80" s="66">
        <v>14</v>
      </c>
      <c r="J80" s="81">
        <v>137</v>
      </c>
      <c r="K80" s="66">
        <v>118</v>
      </c>
      <c r="L80" s="66">
        <v>19</v>
      </c>
      <c r="M80" s="66">
        <v>136</v>
      </c>
      <c r="N80" s="66">
        <v>1</v>
      </c>
      <c r="O80" s="66">
        <v>16</v>
      </c>
      <c r="P80" s="66">
        <v>15</v>
      </c>
      <c r="Q80" s="82">
        <v>1</v>
      </c>
      <c r="R80" s="81">
        <v>293</v>
      </c>
      <c r="S80" s="66">
        <v>195</v>
      </c>
      <c r="T80" s="66">
        <v>98</v>
      </c>
      <c r="U80" s="66">
        <v>293</v>
      </c>
      <c r="V80" s="66">
        <v>0</v>
      </c>
      <c r="W80" s="66">
        <v>70</v>
      </c>
      <c r="X80" s="66">
        <v>40</v>
      </c>
      <c r="Y80" s="82">
        <v>30</v>
      </c>
      <c r="AA80" s="112" t="s">
        <v>122</v>
      </c>
      <c r="AB80" s="117">
        <v>5.5916125811283068</v>
      </c>
      <c r="AC80" s="118">
        <v>5.2694610778443112</v>
      </c>
      <c r="AD80" s="118">
        <v>5.8219178082191778</v>
      </c>
      <c r="AE80" s="118">
        <v>5.6112224448897798</v>
      </c>
      <c r="AF80" s="118">
        <v>0</v>
      </c>
      <c r="AG80" s="118">
        <v>5.2884615384615383</v>
      </c>
      <c r="AH80" s="118">
        <v>5.6338028169014089</v>
      </c>
      <c r="AI80" s="118">
        <v>5.1094890510948909</v>
      </c>
      <c r="AJ80" s="117">
        <v>6.8397403894158755</v>
      </c>
      <c r="AK80" s="118">
        <v>14.131736526946106</v>
      </c>
      <c r="AL80" s="118">
        <v>1.6267123287671232</v>
      </c>
      <c r="AM80" s="118">
        <v>6.8136272545090177</v>
      </c>
      <c r="AN80" s="118">
        <v>14.285714285714285</v>
      </c>
      <c r="AO80" s="118">
        <v>3.8461538461538463</v>
      </c>
      <c r="AP80" s="118">
        <v>10.56338028169014</v>
      </c>
      <c r="AQ80" s="119">
        <v>0.36496350364963503</v>
      </c>
      <c r="AR80" s="117">
        <v>14.628057913130304</v>
      </c>
      <c r="AS80" s="118">
        <v>23.353293413173652</v>
      </c>
      <c r="AT80" s="118">
        <v>8.3904109589041092</v>
      </c>
      <c r="AU80" s="118">
        <v>14.679358717434871</v>
      </c>
      <c r="AV80" s="118">
        <v>0</v>
      </c>
      <c r="AW80" s="118">
        <v>16.826923076923077</v>
      </c>
      <c r="AX80" s="118">
        <v>28.169014084507044</v>
      </c>
      <c r="AY80" s="119">
        <v>10.948905109489052</v>
      </c>
      <c r="AZ80" s="86"/>
      <c r="BA80" s="112" t="s">
        <v>122</v>
      </c>
      <c r="BB80" s="89">
        <v>2003</v>
      </c>
      <c r="BC80" s="66">
        <v>835</v>
      </c>
      <c r="BD80" s="66">
        <v>1168</v>
      </c>
      <c r="BE80" s="66">
        <v>1996</v>
      </c>
      <c r="BF80" s="82">
        <v>7</v>
      </c>
      <c r="BG80" s="89">
        <v>416</v>
      </c>
      <c r="BH80" s="66">
        <v>142</v>
      </c>
      <c r="BI80" s="82">
        <v>274</v>
      </c>
      <c r="BK80" s="130"/>
    </row>
    <row r="81" spans="1:63" ht="12.75" customHeight="1" x14ac:dyDescent="0.2">
      <c r="A81" s="112" t="s">
        <v>123</v>
      </c>
      <c r="B81" s="81">
        <v>114</v>
      </c>
      <c r="C81" s="66">
        <v>44</v>
      </c>
      <c r="D81" s="66">
        <v>70</v>
      </c>
      <c r="E81" s="66">
        <v>113</v>
      </c>
      <c r="F81" s="66">
        <v>1</v>
      </c>
      <c r="G81" s="66">
        <v>32</v>
      </c>
      <c r="H81" s="66">
        <v>11</v>
      </c>
      <c r="I81" s="66">
        <v>21</v>
      </c>
      <c r="J81" s="81">
        <v>109</v>
      </c>
      <c r="K81" s="66">
        <v>89</v>
      </c>
      <c r="L81" s="66">
        <v>20</v>
      </c>
      <c r="M81" s="66">
        <v>107</v>
      </c>
      <c r="N81" s="66">
        <v>2</v>
      </c>
      <c r="O81" s="66">
        <v>14</v>
      </c>
      <c r="P81" s="66">
        <v>10</v>
      </c>
      <c r="Q81" s="82">
        <v>4</v>
      </c>
      <c r="R81" s="81">
        <v>249</v>
      </c>
      <c r="S81" s="66">
        <v>184</v>
      </c>
      <c r="T81" s="66">
        <v>65</v>
      </c>
      <c r="U81" s="66">
        <v>249</v>
      </c>
      <c r="V81" s="66">
        <v>0</v>
      </c>
      <c r="W81" s="66">
        <v>59</v>
      </c>
      <c r="X81" s="66">
        <v>40</v>
      </c>
      <c r="Y81" s="82">
        <v>19</v>
      </c>
      <c r="AA81" s="112" t="s">
        <v>123</v>
      </c>
      <c r="AB81" s="117">
        <v>5.4807692307692308</v>
      </c>
      <c r="AC81" s="118">
        <v>5.0691244239631335</v>
      </c>
      <c r="AD81" s="118">
        <v>5.7755775577557751</v>
      </c>
      <c r="AE81" s="118">
        <v>5.461575640405993</v>
      </c>
      <c r="AF81" s="118">
        <v>9.0909090909090917</v>
      </c>
      <c r="AG81" s="118">
        <v>6.7085953878406714</v>
      </c>
      <c r="AH81" s="118">
        <v>6.5476190476190483</v>
      </c>
      <c r="AI81" s="118">
        <v>6.7961165048543686</v>
      </c>
      <c r="AJ81" s="117">
        <v>5.2403846153846159</v>
      </c>
      <c r="AK81" s="118">
        <v>10.253456221198157</v>
      </c>
      <c r="AL81" s="118">
        <v>1.6501650165016499</v>
      </c>
      <c r="AM81" s="118">
        <v>5.1715804736587723</v>
      </c>
      <c r="AN81" s="118">
        <v>18.181818181818183</v>
      </c>
      <c r="AO81" s="118">
        <v>2.9350104821802936</v>
      </c>
      <c r="AP81" s="118">
        <v>5.9523809523809517</v>
      </c>
      <c r="AQ81" s="119">
        <v>1.2944983818770228</v>
      </c>
      <c r="AR81" s="117">
        <v>11.971153846153847</v>
      </c>
      <c r="AS81" s="118">
        <v>21.198156682027651</v>
      </c>
      <c r="AT81" s="118">
        <v>5.3630363036303628</v>
      </c>
      <c r="AU81" s="118">
        <v>12.034799420009666</v>
      </c>
      <c r="AV81" s="118">
        <v>0</v>
      </c>
      <c r="AW81" s="118">
        <v>12.368972746331238</v>
      </c>
      <c r="AX81" s="118">
        <v>23.809523809523807</v>
      </c>
      <c r="AY81" s="119">
        <v>6.1488673139158578</v>
      </c>
      <c r="AZ81" s="86"/>
      <c r="BA81" s="112" t="s">
        <v>123</v>
      </c>
      <c r="BB81" s="89">
        <v>2080</v>
      </c>
      <c r="BC81" s="66">
        <v>868</v>
      </c>
      <c r="BD81" s="66">
        <v>1212</v>
      </c>
      <c r="BE81" s="66">
        <v>2069</v>
      </c>
      <c r="BF81" s="82">
        <v>11</v>
      </c>
      <c r="BG81" s="89">
        <v>477</v>
      </c>
      <c r="BH81" s="66">
        <v>168</v>
      </c>
      <c r="BI81" s="82">
        <v>309</v>
      </c>
      <c r="BK81" s="130"/>
    </row>
    <row r="82" spans="1:63" ht="12.75" customHeight="1" x14ac:dyDescent="0.2">
      <c r="A82" s="111" t="s">
        <v>124</v>
      </c>
      <c r="B82" s="79">
        <v>1217</v>
      </c>
      <c r="C82" s="55">
        <v>569</v>
      </c>
      <c r="D82" s="55">
        <v>648</v>
      </c>
      <c r="E82" s="55">
        <v>1212</v>
      </c>
      <c r="F82" s="55">
        <v>5</v>
      </c>
      <c r="G82" s="55">
        <v>208</v>
      </c>
      <c r="H82" s="55">
        <v>74</v>
      </c>
      <c r="I82" s="55">
        <v>134</v>
      </c>
      <c r="J82" s="79">
        <v>877</v>
      </c>
      <c r="K82" s="55">
        <v>764</v>
      </c>
      <c r="L82" s="55">
        <v>113</v>
      </c>
      <c r="M82" s="55">
        <v>868</v>
      </c>
      <c r="N82" s="55">
        <v>9</v>
      </c>
      <c r="O82" s="55">
        <v>173</v>
      </c>
      <c r="P82" s="55">
        <v>146</v>
      </c>
      <c r="Q82" s="80">
        <v>27</v>
      </c>
      <c r="R82" s="79">
        <v>2076</v>
      </c>
      <c r="S82" s="55">
        <v>1590</v>
      </c>
      <c r="T82" s="55">
        <v>486</v>
      </c>
      <c r="U82" s="55">
        <v>2068</v>
      </c>
      <c r="V82" s="55">
        <v>8</v>
      </c>
      <c r="W82" s="55">
        <v>497</v>
      </c>
      <c r="X82" s="55">
        <v>368</v>
      </c>
      <c r="Y82" s="80">
        <v>129</v>
      </c>
      <c r="AA82" s="111" t="s">
        <v>124</v>
      </c>
      <c r="AB82" s="114">
        <v>7.6811411259782885</v>
      </c>
      <c r="AC82" s="115">
        <v>8.3345539768565988</v>
      </c>
      <c r="AD82" s="115">
        <v>7.186425640456914</v>
      </c>
      <c r="AE82" s="115">
        <v>7.7148313176320817</v>
      </c>
      <c r="AF82" s="115">
        <v>3.6764705882352944</v>
      </c>
      <c r="AG82" s="115">
        <v>6.3164287883389001</v>
      </c>
      <c r="AH82" s="115">
        <v>5.4572271386430682</v>
      </c>
      <c r="AI82" s="115">
        <v>6.9179143004646368</v>
      </c>
      <c r="AJ82" s="114">
        <v>5.5352183791971727</v>
      </c>
      <c r="AK82" s="115">
        <v>11.190859821297789</v>
      </c>
      <c r="AL82" s="115">
        <v>1.2531884218698015</v>
      </c>
      <c r="AM82" s="115">
        <v>5.5251432208784212</v>
      </c>
      <c r="AN82" s="115">
        <v>6.6176470588235299</v>
      </c>
      <c r="AO82" s="115">
        <v>5.2535681749164898</v>
      </c>
      <c r="AP82" s="115">
        <v>10.766961651917404</v>
      </c>
      <c r="AQ82" s="116">
        <v>1.3939081053175013</v>
      </c>
      <c r="AR82" s="114">
        <v>13.102751830345872</v>
      </c>
      <c r="AS82" s="115">
        <v>23.289878423905083</v>
      </c>
      <c r="AT82" s="115">
        <v>5.3898192303426855</v>
      </c>
      <c r="AU82" s="115">
        <v>13.163590070019096</v>
      </c>
      <c r="AV82" s="115">
        <v>5.8823529411764701</v>
      </c>
      <c r="AW82" s="115">
        <v>15.09262071059824</v>
      </c>
      <c r="AX82" s="115">
        <v>27.138643067846608</v>
      </c>
      <c r="AY82" s="116">
        <v>6.6597831698502832</v>
      </c>
      <c r="AZ82" s="85"/>
      <c r="BA82" s="111" t="s">
        <v>124</v>
      </c>
      <c r="BB82" s="88">
        <v>15844</v>
      </c>
      <c r="BC82" s="55">
        <v>6827</v>
      </c>
      <c r="BD82" s="55">
        <v>9017</v>
      </c>
      <c r="BE82" s="55">
        <v>15710</v>
      </c>
      <c r="BF82" s="80">
        <v>136</v>
      </c>
      <c r="BG82" s="88">
        <v>3293</v>
      </c>
      <c r="BH82" s="55">
        <v>1356</v>
      </c>
      <c r="BI82" s="80">
        <v>1937</v>
      </c>
      <c r="BK82" s="130"/>
    </row>
    <row r="83" spans="1:63" ht="12.75" customHeight="1" x14ac:dyDescent="0.2">
      <c r="A83" s="112" t="s">
        <v>125</v>
      </c>
      <c r="B83" s="81">
        <v>54</v>
      </c>
      <c r="C83" s="66">
        <v>28</v>
      </c>
      <c r="D83" s="66">
        <v>26</v>
      </c>
      <c r="E83" s="66">
        <v>54</v>
      </c>
      <c r="F83" s="66" t="s">
        <v>50</v>
      </c>
      <c r="G83" s="66">
        <v>7</v>
      </c>
      <c r="H83" s="66">
        <v>1</v>
      </c>
      <c r="I83" s="66">
        <v>6</v>
      </c>
      <c r="J83" s="81">
        <v>36</v>
      </c>
      <c r="K83" s="66">
        <v>32</v>
      </c>
      <c r="L83" s="66">
        <v>4</v>
      </c>
      <c r="M83" s="66">
        <v>36</v>
      </c>
      <c r="N83" s="66">
        <v>0</v>
      </c>
      <c r="O83" s="66">
        <v>7</v>
      </c>
      <c r="P83" s="66">
        <v>7</v>
      </c>
      <c r="Q83" s="82">
        <v>0</v>
      </c>
      <c r="R83" s="81">
        <v>74</v>
      </c>
      <c r="S83" s="66">
        <v>52</v>
      </c>
      <c r="T83" s="66">
        <v>22</v>
      </c>
      <c r="U83" s="66">
        <v>72</v>
      </c>
      <c r="V83" s="66">
        <v>2</v>
      </c>
      <c r="W83" s="66">
        <v>15</v>
      </c>
      <c r="X83" s="66">
        <v>12</v>
      </c>
      <c r="Y83" s="82">
        <v>3</v>
      </c>
      <c r="AA83" s="112" t="s">
        <v>125</v>
      </c>
      <c r="AB83" s="117">
        <v>7.2096128170894529</v>
      </c>
      <c r="AC83" s="118">
        <v>8.722741433021806</v>
      </c>
      <c r="AD83" s="118">
        <v>6.0747663551401869</v>
      </c>
      <c r="AE83" s="118">
        <v>7.2580645161290329</v>
      </c>
      <c r="AF83" s="118" t="s">
        <v>50</v>
      </c>
      <c r="AG83" s="118">
        <v>4.5454545454545459</v>
      </c>
      <c r="AH83" s="118">
        <v>1.5151515151515151</v>
      </c>
      <c r="AI83" s="118">
        <v>6.8181818181818175</v>
      </c>
      <c r="AJ83" s="117">
        <v>4.8064085447263016</v>
      </c>
      <c r="AK83" s="118">
        <v>9.9688473520249214</v>
      </c>
      <c r="AL83" s="118">
        <v>0.93457943925233633</v>
      </c>
      <c r="AM83" s="118">
        <v>4.838709677419355</v>
      </c>
      <c r="AN83" s="118">
        <v>0</v>
      </c>
      <c r="AO83" s="118">
        <v>4.5454545454545459</v>
      </c>
      <c r="AP83" s="118">
        <v>10.606060606060606</v>
      </c>
      <c r="AQ83" s="119">
        <v>0</v>
      </c>
      <c r="AR83" s="117">
        <v>9.8798397863818437</v>
      </c>
      <c r="AS83" s="118">
        <v>16.199376947040498</v>
      </c>
      <c r="AT83" s="118">
        <v>5.1401869158878499</v>
      </c>
      <c r="AU83" s="118">
        <v>9.67741935483871</v>
      </c>
      <c r="AV83" s="118">
        <v>40</v>
      </c>
      <c r="AW83" s="118">
        <v>9.7402597402597415</v>
      </c>
      <c r="AX83" s="118">
        <v>18.181818181818183</v>
      </c>
      <c r="AY83" s="119">
        <v>3.4090909090909087</v>
      </c>
      <c r="AZ83" s="86"/>
      <c r="BA83" s="112" t="s">
        <v>125</v>
      </c>
      <c r="BB83" s="89">
        <v>749</v>
      </c>
      <c r="BC83" s="66">
        <v>321</v>
      </c>
      <c r="BD83" s="66">
        <v>428</v>
      </c>
      <c r="BE83" s="66">
        <v>744</v>
      </c>
      <c r="BF83" s="82">
        <v>5</v>
      </c>
      <c r="BG83" s="89">
        <v>154</v>
      </c>
      <c r="BH83" s="66">
        <v>66</v>
      </c>
      <c r="BI83" s="82">
        <v>88</v>
      </c>
      <c r="BK83" s="130"/>
    </row>
    <row r="84" spans="1:63" ht="12.75" customHeight="1" x14ac:dyDescent="0.2">
      <c r="A84" s="112" t="s">
        <v>126</v>
      </c>
      <c r="B84" s="81">
        <v>573</v>
      </c>
      <c r="C84" s="66">
        <v>281</v>
      </c>
      <c r="D84" s="66">
        <v>292</v>
      </c>
      <c r="E84" s="66">
        <v>570</v>
      </c>
      <c r="F84" s="66">
        <v>3</v>
      </c>
      <c r="G84" s="66">
        <v>95</v>
      </c>
      <c r="H84" s="66">
        <v>37</v>
      </c>
      <c r="I84" s="66">
        <v>58</v>
      </c>
      <c r="J84" s="81">
        <v>374</v>
      </c>
      <c r="K84" s="66">
        <v>320</v>
      </c>
      <c r="L84" s="66">
        <v>54</v>
      </c>
      <c r="M84" s="66">
        <v>368</v>
      </c>
      <c r="N84" s="66">
        <v>6</v>
      </c>
      <c r="O84" s="66">
        <v>70</v>
      </c>
      <c r="P84" s="66">
        <v>59</v>
      </c>
      <c r="Q84" s="82">
        <v>11</v>
      </c>
      <c r="R84" s="81">
        <v>733</v>
      </c>
      <c r="S84" s="66">
        <v>554</v>
      </c>
      <c r="T84" s="66">
        <v>179</v>
      </c>
      <c r="U84" s="66">
        <v>729</v>
      </c>
      <c r="V84" s="66">
        <v>4</v>
      </c>
      <c r="W84" s="66">
        <v>173</v>
      </c>
      <c r="X84" s="66">
        <v>121</v>
      </c>
      <c r="Y84" s="82">
        <v>52</v>
      </c>
      <c r="AA84" s="112" t="s">
        <v>126</v>
      </c>
      <c r="AB84" s="117">
        <v>8.9085820895522385</v>
      </c>
      <c r="AC84" s="118">
        <v>9.9645390070921991</v>
      </c>
      <c r="AD84" s="118">
        <v>8.0841638981173869</v>
      </c>
      <c r="AE84" s="118">
        <v>8.9735516372795985</v>
      </c>
      <c r="AF84" s="118">
        <v>3.7037037037037033</v>
      </c>
      <c r="AG84" s="118">
        <v>7.7173030056864338</v>
      </c>
      <c r="AH84" s="118">
        <v>7.459677419354839</v>
      </c>
      <c r="AI84" s="118">
        <v>7.891156462585033</v>
      </c>
      <c r="AJ84" s="117">
        <v>5.8146766169154231</v>
      </c>
      <c r="AK84" s="118">
        <v>11.347517730496454</v>
      </c>
      <c r="AL84" s="118">
        <v>1.4950166112956811</v>
      </c>
      <c r="AM84" s="118">
        <v>5.7934508816120909</v>
      </c>
      <c r="AN84" s="118">
        <v>7.4074074074074066</v>
      </c>
      <c r="AO84" s="118">
        <v>5.6864337936636877</v>
      </c>
      <c r="AP84" s="118">
        <v>11.895161290322582</v>
      </c>
      <c r="AQ84" s="119">
        <v>1.4965986394557822</v>
      </c>
      <c r="AR84" s="117">
        <v>11.396144278606965</v>
      </c>
      <c r="AS84" s="118">
        <v>19.645390070921987</v>
      </c>
      <c r="AT84" s="118">
        <v>4.9557032115171653</v>
      </c>
      <c r="AU84" s="118">
        <v>11.476700251889168</v>
      </c>
      <c r="AV84" s="118">
        <v>4.9382716049382713</v>
      </c>
      <c r="AW84" s="118">
        <v>14.053614947197401</v>
      </c>
      <c r="AX84" s="118">
        <v>24.39516129032258</v>
      </c>
      <c r="AY84" s="119">
        <v>7.0748299319727899</v>
      </c>
      <c r="AZ84" s="86"/>
      <c r="BA84" s="112" t="s">
        <v>126</v>
      </c>
      <c r="BB84" s="89">
        <v>6432</v>
      </c>
      <c r="BC84" s="66">
        <v>2820</v>
      </c>
      <c r="BD84" s="66">
        <v>3612</v>
      </c>
      <c r="BE84" s="66">
        <v>6352</v>
      </c>
      <c r="BF84" s="82">
        <v>81</v>
      </c>
      <c r="BG84" s="89">
        <v>1231</v>
      </c>
      <c r="BH84" s="66">
        <v>496</v>
      </c>
      <c r="BI84" s="82">
        <v>735</v>
      </c>
      <c r="BK84" s="130"/>
    </row>
    <row r="85" spans="1:63" ht="12.75" customHeight="1" x14ac:dyDescent="0.2">
      <c r="A85" s="112" t="s">
        <v>127</v>
      </c>
      <c r="B85" s="81">
        <v>185</v>
      </c>
      <c r="C85" s="66">
        <v>79</v>
      </c>
      <c r="D85" s="66">
        <v>106</v>
      </c>
      <c r="E85" s="66">
        <v>184</v>
      </c>
      <c r="F85" s="66">
        <v>1</v>
      </c>
      <c r="G85" s="66">
        <v>34</v>
      </c>
      <c r="H85" s="66">
        <v>16</v>
      </c>
      <c r="I85" s="66">
        <v>18</v>
      </c>
      <c r="J85" s="81">
        <v>134</v>
      </c>
      <c r="K85" s="66">
        <v>117</v>
      </c>
      <c r="L85" s="66">
        <v>17</v>
      </c>
      <c r="M85" s="66">
        <v>134</v>
      </c>
      <c r="N85" s="66">
        <v>0</v>
      </c>
      <c r="O85" s="66">
        <v>22</v>
      </c>
      <c r="P85" s="66">
        <v>19</v>
      </c>
      <c r="Q85" s="82">
        <v>3</v>
      </c>
      <c r="R85" s="81">
        <v>339</v>
      </c>
      <c r="S85" s="66">
        <v>252</v>
      </c>
      <c r="T85" s="66">
        <v>87</v>
      </c>
      <c r="U85" s="66">
        <v>339</v>
      </c>
      <c r="V85" s="66" t="s">
        <v>50</v>
      </c>
      <c r="W85" s="66">
        <v>77</v>
      </c>
      <c r="X85" s="66">
        <v>57</v>
      </c>
      <c r="Y85" s="82">
        <v>20</v>
      </c>
      <c r="AA85" s="112" t="s">
        <v>127</v>
      </c>
      <c r="AB85" s="117">
        <v>6.9004102946661687</v>
      </c>
      <c r="AC85" s="118">
        <v>7.0915619389587068</v>
      </c>
      <c r="AD85" s="118">
        <v>6.7645181876196556</v>
      </c>
      <c r="AE85" s="118">
        <v>6.8965517241379306</v>
      </c>
      <c r="AF85" s="118">
        <v>7.6923076923076925</v>
      </c>
      <c r="AG85" s="118">
        <v>5.8419243986254292</v>
      </c>
      <c r="AH85" s="118">
        <v>6.6115702479338845</v>
      </c>
      <c r="AI85" s="118">
        <v>5.2941176470588234</v>
      </c>
      <c r="AJ85" s="117">
        <v>4.9981350242446849</v>
      </c>
      <c r="AK85" s="118">
        <v>10.502692998204669</v>
      </c>
      <c r="AL85" s="118">
        <v>1.0848755583918315</v>
      </c>
      <c r="AM85" s="118">
        <v>5.0224887556221889</v>
      </c>
      <c r="AN85" s="118">
        <v>0</v>
      </c>
      <c r="AO85" s="118">
        <v>3.7800687285223367</v>
      </c>
      <c r="AP85" s="118">
        <v>7.8512396694214877</v>
      </c>
      <c r="AQ85" s="119">
        <v>0.88235294117647056</v>
      </c>
      <c r="AR85" s="117">
        <v>12.644535621036926</v>
      </c>
      <c r="AS85" s="118">
        <v>22.621184919210055</v>
      </c>
      <c r="AT85" s="118">
        <v>5.5520102105934912</v>
      </c>
      <c r="AU85" s="118">
        <v>12.706146926536732</v>
      </c>
      <c r="AV85" s="118" t="s">
        <v>50</v>
      </c>
      <c r="AW85" s="118">
        <v>13.23024054982818</v>
      </c>
      <c r="AX85" s="118">
        <v>23.553719008264462</v>
      </c>
      <c r="AY85" s="119">
        <v>5.8823529411764701</v>
      </c>
      <c r="AZ85" s="86"/>
      <c r="BA85" s="112" t="s">
        <v>127</v>
      </c>
      <c r="BB85" s="89">
        <v>2681</v>
      </c>
      <c r="BC85" s="66">
        <v>1114</v>
      </c>
      <c r="BD85" s="66">
        <v>1567</v>
      </c>
      <c r="BE85" s="66">
        <v>2668</v>
      </c>
      <c r="BF85" s="82">
        <v>13</v>
      </c>
      <c r="BG85" s="89">
        <v>582</v>
      </c>
      <c r="BH85" s="66">
        <v>242</v>
      </c>
      <c r="BI85" s="82">
        <v>340</v>
      </c>
      <c r="BK85" s="130"/>
    </row>
    <row r="86" spans="1:63" ht="12.75" customHeight="1" x14ac:dyDescent="0.2">
      <c r="A86" s="112" t="s">
        <v>128</v>
      </c>
      <c r="B86" s="81">
        <v>231</v>
      </c>
      <c r="C86" s="66">
        <v>106</v>
      </c>
      <c r="D86" s="66">
        <v>125</v>
      </c>
      <c r="E86" s="66">
        <v>230</v>
      </c>
      <c r="F86" s="66">
        <v>1</v>
      </c>
      <c r="G86" s="66">
        <v>50</v>
      </c>
      <c r="H86" s="66">
        <v>15</v>
      </c>
      <c r="I86" s="66">
        <v>35</v>
      </c>
      <c r="J86" s="81">
        <v>195</v>
      </c>
      <c r="K86" s="66">
        <v>176</v>
      </c>
      <c r="L86" s="66">
        <v>19</v>
      </c>
      <c r="M86" s="66">
        <v>192</v>
      </c>
      <c r="N86" s="66">
        <v>3</v>
      </c>
      <c r="O86" s="66">
        <v>46</v>
      </c>
      <c r="P86" s="66">
        <v>41</v>
      </c>
      <c r="Q86" s="82">
        <v>5</v>
      </c>
      <c r="R86" s="81">
        <v>503</v>
      </c>
      <c r="S86" s="66">
        <v>373</v>
      </c>
      <c r="T86" s="66">
        <v>130</v>
      </c>
      <c r="U86" s="66">
        <v>501</v>
      </c>
      <c r="V86" s="66">
        <v>2</v>
      </c>
      <c r="W86" s="66">
        <v>125</v>
      </c>
      <c r="X86" s="66">
        <v>92</v>
      </c>
      <c r="Y86" s="82">
        <v>33</v>
      </c>
      <c r="AA86" s="112" t="s">
        <v>128</v>
      </c>
      <c r="AB86" s="117">
        <v>7.1142593162919612</v>
      </c>
      <c r="AC86" s="118">
        <v>7.5768406004288771</v>
      </c>
      <c r="AD86" s="118">
        <v>6.7640692640692643</v>
      </c>
      <c r="AE86" s="118">
        <v>7.1450761105933509</v>
      </c>
      <c r="AF86" s="118">
        <v>3.5714285714285712</v>
      </c>
      <c r="AG86" s="118">
        <v>6.6934404283801872</v>
      </c>
      <c r="AH86" s="118">
        <v>4.838709677419355</v>
      </c>
      <c r="AI86" s="118">
        <v>8.0091533180778036</v>
      </c>
      <c r="AJ86" s="117">
        <v>6.0055435786880196</v>
      </c>
      <c r="AK86" s="118">
        <v>12.580414581844174</v>
      </c>
      <c r="AL86" s="118">
        <v>1.0281385281385282</v>
      </c>
      <c r="AM86" s="118">
        <v>5.9645852749301023</v>
      </c>
      <c r="AN86" s="118">
        <v>10.714285714285714</v>
      </c>
      <c r="AO86" s="118">
        <v>6.1579651941097726</v>
      </c>
      <c r="AP86" s="118">
        <v>13.225806451612904</v>
      </c>
      <c r="AQ86" s="119">
        <v>1.1441647597254003</v>
      </c>
      <c r="AR86" s="117">
        <v>15.491222667077304</v>
      </c>
      <c r="AS86" s="118">
        <v>26.661901358112939</v>
      </c>
      <c r="AT86" s="118">
        <v>7.0346320346320352</v>
      </c>
      <c r="AU86" s="118">
        <v>15.563839701770737</v>
      </c>
      <c r="AV86" s="118">
        <v>7.1428571428571423</v>
      </c>
      <c r="AW86" s="118">
        <v>16.733601070950467</v>
      </c>
      <c r="AX86" s="118">
        <v>29.677419354838708</v>
      </c>
      <c r="AY86" s="119">
        <v>7.551487414187644</v>
      </c>
      <c r="AZ86" s="86"/>
      <c r="BA86" s="112" t="s">
        <v>128</v>
      </c>
      <c r="BB86" s="89">
        <v>3247</v>
      </c>
      <c r="BC86" s="66">
        <v>1399</v>
      </c>
      <c r="BD86" s="66">
        <v>1848</v>
      </c>
      <c r="BE86" s="66">
        <v>3219</v>
      </c>
      <c r="BF86" s="82">
        <v>28</v>
      </c>
      <c r="BG86" s="89">
        <v>747</v>
      </c>
      <c r="BH86" s="66">
        <v>310</v>
      </c>
      <c r="BI86" s="82">
        <v>437</v>
      </c>
      <c r="BK86" s="130"/>
    </row>
    <row r="87" spans="1:63" ht="12.75" customHeight="1" x14ac:dyDescent="0.2">
      <c r="A87" s="112" t="s">
        <v>129</v>
      </c>
      <c r="B87" s="81">
        <v>174</v>
      </c>
      <c r="C87" s="66">
        <v>75</v>
      </c>
      <c r="D87" s="66">
        <v>99</v>
      </c>
      <c r="E87" s="66">
        <v>174</v>
      </c>
      <c r="F87" s="66">
        <v>0</v>
      </c>
      <c r="G87" s="66">
        <v>22</v>
      </c>
      <c r="H87" s="66">
        <v>5</v>
      </c>
      <c r="I87" s="66">
        <v>17</v>
      </c>
      <c r="J87" s="81">
        <v>138</v>
      </c>
      <c r="K87" s="66">
        <v>119</v>
      </c>
      <c r="L87" s="66">
        <v>19</v>
      </c>
      <c r="M87" s="66">
        <v>138</v>
      </c>
      <c r="N87" s="66">
        <v>0</v>
      </c>
      <c r="O87" s="66">
        <v>28</v>
      </c>
      <c r="P87" s="66">
        <v>20</v>
      </c>
      <c r="Q87" s="82">
        <v>8</v>
      </c>
      <c r="R87" s="81">
        <v>427</v>
      </c>
      <c r="S87" s="66">
        <v>359</v>
      </c>
      <c r="T87" s="66">
        <v>68</v>
      </c>
      <c r="U87" s="66">
        <v>427</v>
      </c>
      <c r="V87" s="66">
        <v>0</v>
      </c>
      <c r="W87" s="66">
        <v>107</v>
      </c>
      <c r="X87" s="66">
        <v>86</v>
      </c>
      <c r="Y87" s="82">
        <v>21</v>
      </c>
      <c r="AA87" s="112" t="s">
        <v>129</v>
      </c>
      <c r="AB87" s="117">
        <v>6.3619744058500922</v>
      </c>
      <c r="AC87" s="118">
        <v>6.3938618925831205</v>
      </c>
      <c r="AD87" s="118">
        <v>6.3380281690140841</v>
      </c>
      <c r="AE87" s="118">
        <v>6.3806380638063809</v>
      </c>
      <c r="AF87" s="118">
        <v>0</v>
      </c>
      <c r="AG87" s="118">
        <v>3.7996545768566494</v>
      </c>
      <c r="AH87" s="118">
        <v>2.0661157024793391</v>
      </c>
      <c r="AI87" s="118">
        <v>5.0445103857566762</v>
      </c>
      <c r="AJ87" s="117">
        <v>5.0457038391224858</v>
      </c>
      <c r="AK87" s="118">
        <v>10.144927536231885</v>
      </c>
      <c r="AL87" s="118">
        <v>1.2163892445582587</v>
      </c>
      <c r="AM87" s="118">
        <v>5.0605060506050608</v>
      </c>
      <c r="AN87" s="118">
        <v>0</v>
      </c>
      <c r="AO87" s="118">
        <v>4.8359240069084635</v>
      </c>
      <c r="AP87" s="118">
        <v>8.2644628099173563</v>
      </c>
      <c r="AQ87" s="119">
        <v>2.3738872403560833</v>
      </c>
      <c r="AR87" s="117">
        <v>15.612431444241318</v>
      </c>
      <c r="AS87" s="118">
        <v>30.605285592497864</v>
      </c>
      <c r="AT87" s="118">
        <v>4.3533930857874523</v>
      </c>
      <c r="AU87" s="118">
        <v>15.658232489915658</v>
      </c>
      <c r="AV87" s="118">
        <v>0</v>
      </c>
      <c r="AW87" s="118">
        <v>18.480138169257341</v>
      </c>
      <c r="AX87" s="118">
        <v>35.537190082644628</v>
      </c>
      <c r="AY87" s="119">
        <v>6.2314540059347179</v>
      </c>
      <c r="AZ87" s="86"/>
      <c r="BA87" s="112" t="s">
        <v>129</v>
      </c>
      <c r="BB87" s="89">
        <v>2735</v>
      </c>
      <c r="BC87" s="66">
        <v>1173</v>
      </c>
      <c r="BD87" s="66">
        <v>1562</v>
      </c>
      <c r="BE87" s="66">
        <v>2727</v>
      </c>
      <c r="BF87" s="82">
        <v>9</v>
      </c>
      <c r="BG87" s="89">
        <v>579</v>
      </c>
      <c r="BH87" s="66">
        <v>242</v>
      </c>
      <c r="BI87" s="82">
        <v>337</v>
      </c>
      <c r="BK87" s="130"/>
    </row>
    <row r="88" spans="1:63" ht="12.75" customHeight="1" x14ac:dyDescent="0.2">
      <c r="A88" s="111" t="s">
        <v>130</v>
      </c>
      <c r="B88" s="79">
        <v>943</v>
      </c>
      <c r="C88" s="55">
        <v>381</v>
      </c>
      <c r="D88" s="55">
        <v>562</v>
      </c>
      <c r="E88" s="55">
        <v>940</v>
      </c>
      <c r="F88" s="55">
        <v>3</v>
      </c>
      <c r="G88" s="55">
        <v>183</v>
      </c>
      <c r="H88" s="55">
        <v>74</v>
      </c>
      <c r="I88" s="55">
        <v>109</v>
      </c>
      <c r="J88" s="79">
        <v>935</v>
      </c>
      <c r="K88" s="55">
        <v>822</v>
      </c>
      <c r="L88" s="55">
        <v>113</v>
      </c>
      <c r="M88" s="55">
        <v>930</v>
      </c>
      <c r="N88" s="55">
        <v>5</v>
      </c>
      <c r="O88" s="55">
        <v>178</v>
      </c>
      <c r="P88" s="55">
        <v>153</v>
      </c>
      <c r="Q88" s="80">
        <v>25</v>
      </c>
      <c r="R88" s="79">
        <v>2370</v>
      </c>
      <c r="S88" s="55">
        <v>1670</v>
      </c>
      <c r="T88" s="55">
        <v>700</v>
      </c>
      <c r="U88" s="55">
        <v>2364</v>
      </c>
      <c r="V88" s="55">
        <v>6</v>
      </c>
      <c r="W88" s="55">
        <v>603</v>
      </c>
      <c r="X88" s="55">
        <v>413</v>
      </c>
      <c r="Y88" s="80">
        <v>190</v>
      </c>
      <c r="AA88" s="111" t="s">
        <v>130</v>
      </c>
      <c r="AB88" s="114">
        <v>6.2125304697279136</v>
      </c>
      <c r="AC88" s="115">
        <v>5.964308077645585</v>
      </c>
      <c r="AD88" s="115">
        <v>6.392901831418496</v>
      </c>
      <c r="AE88" s="115">
        <v>6.214876033057851</v>
      </c>
      <c r="AF88" s="115">
        <v>5.5555555555555554</v>
      </c>
      <c r="AG88" s="115">
        <v>5.6169429097605894</v>
      </c>
      <c r="AH88" s="115">
        <v>5.6704980842911876</v>
      </c>
      <c r="AI88" s="115">
        <v>5.5811571940604194</v>
      </c>
      <c r="AJ88" s="114">
        <v>6.159826075499045</v>
      </c>
      <c r="AK88" s="115">
        <v>12.867877269881026</v>
      </c>
      <c r="AL88" s="115">
        <v>1.2854055283812991</v>
      </c>
      <c r="AM88" s="115">
        <v>6.1487603305785123</v>
      </c>
      <c r="AN88" s="115">
        <v>9.2592592592592595</v>
      </c>
      <c r="AO88" s="115">
        <v>5.4634745242480047</v>
      </c>
      <c r="AP88" s="115">
        <v>11.724137931034482</v>
      </c>
      <c r="AQ88" s="116">
        <v>1.2800819252432156</v>
      </c>
      <c r="AR88" s="114">
        <v>15.613676790302392</v>
      </c>
      <c r="AS88" s="115">
        <v>26.142767689417656</v>
      </c>
      <c r="AT88" s="115">
        <v>7.9626891138664542</v>
      </c>
      <c r="AU88" s="115">
        <v>15.629752066115701</v>
      </c>
      <c r="AV88" s="115">
        <v>11.111111111111111</v>
      </c>
      <c r="AW88" s="115">
        <v>18.50828729281768</v>
      </c>
      <c r="AX88" s="115">
        <v>31.64750957854406</v>
      </c>
      <c r="AY88" s="116">
        <v>9.7286226318484381</v>
      </c>
      <c r="AZ88" s="85"/>
      <c r="BA88" s="111" t="s">
        <v>130</v>
      </c>
      <c r="BB88" s="88">
        <v>15179</v>
      </c>
      <c r="BC88" s="55">
        <v>6388</v>
      </c>
      <c r="BD88" s="55">
        <v>8791</v>
      </c>
      <c r="BE88" s="55">
        <v>15125</v>
      </c>
      <c r="BF88" s="80">
        <v>54</v>
      </c>
      <c r="BG88" s="88">
        <v>3258</v>
      </c>
      <c r="BH88" s="55">
        <v>1305</v>
      </c>
      <c r="BI88" s="80">
        <v>1953</v>
      </c>
      <c r="BK88" s="130"/>
    </row>
    <row r="89" spans="1:63" ht="12.75" customHeight="1" x14ac:dyDescent="0.2">
      <c r="A89" s="112" t="s">
        <v>131</v>
      </c>
      <c r="B89" s="81">
        <v>146</v>
      </c>
      <c r="C89" s="66">
        <v>55</v>
      </c>
      <c r="D89" s="66">
        <v>91</v>
      </c>
      <c r="E89" s="66">
        <v>146</v>
      </c>
      <c r="F89" s="66">
        <v>0</v>
      </c>
      <c r="G89" s="66">
        <v>24</v>
      </c>
      <c r="H89" s="66">
        <v>9</v>
      </c>
      <c r="I89" s="66">
        <v>15</v>
      </c>
      <c r="J89" s="81">
        <v>139</v>
      </c>
      <c r="K89" s="66">
        <v>118</v>
      </c>
      <c r="L89" s="66">
        <v>21</v>
      </c>
      <c r="M89" s="66">
        <v>139</v>
      </c>
      <c r="N89" s="66">
        <v>0</v>
      </c>
      <c r="O89" s="66">
        <v>31</v>
      </c>
      <c r="P89" s="66">
        <v>28</v>
      </c>
      <c r="Q89" s="82">
        <v>3</v>
      </c>
      <c r="R89" s="81">
        <v>368</v>
      </c>
      <c r="S89" s="66">
        <v>252</v>
      </c>
      <c r="T89" s="66">
        <v>116</v>
      </c>
      <c r="U89" s="66">
        <v>368</v>
      </c>
      <c r="V89" s="66">
        <v>0</v>
      </c>
      <c r="W89" s="66">
        <v>104</v>
      </c>
      <c r="X89" s="66">
        <v>64</v>
      </c>
      <c r="Y89" s="82">
        <v>40</v>
      </c>
      <c r="AA89" s="112" t="s">
        <v>131</v>
      </c>
      <c r="AB89" s="117">
        <v>5.9157212317666126</v>
      </c>
      <c r="AC89" s="118">
        <v>5.3398058252427179</v>
      </c>
      <c r="AD89" s="118">
        <v>6.328233657858136</v>
      </c>
      <c r="AE89" s="118">
        <v>5.922920892494929</v>
      </c>
      <c r="AF89" s="118">
        <v>0</v>
      </c>
      <c r="AG89" s="118">
        <v>4.4943820224719104</v>
      </c>
      <c r="AH89" s="118">
        <v>4.2654028436018958</v>
      </c>
      <c r="AI89" s="118">
        <v>4.643962848297214</v>
      </c>
      <c r="AJ89" s="117">
        <v>5.6320907617504048</v>
      </c>
      <c r="AK89" s="118">
        <v>11.456310679611651</v>
      </c>
      <c r="AL89" s="118">
        <v>1.4603616133518775</v>
      </c>
      <c r="AM89" s="118">
        <v>5.6389452332657202</v>
      </c>
      <c r="AN89" s="118">
        <v>0</v>
      </c>
      <c r="AO89" s="118">
        <v>5.8052434456928843</v>
      </c>
      <c r="AP89" s="118">
        <v>13.270142180094787</v>
      </c>
      <c r="AQ89" s="119">
        <v>0.92879256965944268</v>
      </c>
      <c r="AR89" s="117">
        <v>14.910858995137763</v>
      </c>
      <c r="AS89" s="118">
        <v>24.466019417475728</v>
      </c>
      <c r="AT89" s="118">
        <v>8.0667593880389425</v>
      </c>
      <c r="AU89" s="118">
        <v>14.929006085192697</v>
      </c>
      <c r="AV89" s="118">
        <v>0</v>
      </c>
      <c r="AW89" s="118">
        <v>19.475655430711612</v>
      </c>
      <c r="AX89" s="118">
        <v>30.33175355450237</v>
      </c>
      <c r="AY89" s="119">
        <v>12.383900928792571</v>
      </c>
      <c r="AZ89" s="86"/>
      <c r="BA89" s="112" t="s">
        <v>131</v>
      </c>
      <c r="BB89" s="89">
        <v>2468</v>
      </c>
      <c r="BC89" s="66">
        <v>1030</v>
      </c>
      <c r="BD89" s="66">
        <v>1438</v>
      </c>
      <c r="BE89" s="66">
        <v>2465</v>
      </c>
      <c r="BF89" s="82">
        <v>3</v>
      </c>
      <c r="BG89" s="89">
        <v>534</v>
      </c>
      <c r="BH89" s="66">
        <v>211</v>
      </c>
      <c r="BI89" s="82">
        <v>323</v>
      </c>
      <c r="BK89" s="130"/>
    </row>
    <row r="90" spans="1:63" ht="12.75" customHeight="1" x14ac:dyDescent="0.2">
      <c r="A90" s="112" t="s">
        <v>132</v>
      </c>
      <c r="B90" s="81">
        <v>235</v>
      </c>
      <c r="C90" s="66">
        <v>104</v>
      </c>
      <c r="D90" s="66">
        <v>131</v>
      </c>
      <c r="E90" s="66">
        <v>233</v>
      </c>
      <c r="F90" s="66">
        <v>2</v>
      </c>
      <c r="G90" s="66">
        <v>43</v>
      </c>
      <c r="H90" s="66">
        <v>17</v>
      </c>
      <c r="I90" s="66">
        <v>26</v>
      </c>
      <c r="J90" s="81">
        <v>219</v>
      </c>
      <c r="K90" s="66">
        <v>194</v>
      </c>
      <c r="L90" s="66">
        <v>25</v>
      </c>
      <c r="M90" s="66">
        <v>217</v>
      </c>
      <c r="N90" s="66">
        <v>2</v>
      </c>
      <c r="O90" s="66">
        <v>38</v>
      </c>
      <c r="P90" s="66">
        <v>33</v>
      </c>
      <c r="Q90" s="82">
        <v>5</v>
      </c>
      <c r="R90" s="81">
        <v>517</v>
      </c>
      <c r="S90" s="66">
        <v>365</v>
      </c>
      <c r="T90" s="66">
        <v>152</v>
      </c>
      <c r="U90" s="66">
        <v>514</v>
      </c>
      <c r="V90" s="66">
        <v>3</v>
      </c>
      <c r="W90" s="66">
        <v>149</v>
      </c>
      <c r="X90" s="66">
        <v>105</v>
      </c>
      <c r="Y90" s="82">
        <v>44</v>
      </c>
      <c r="AA90" s="112" t="s">
        <v>132</v>
      </c>
      <c r="AB90" s="117">
        <v>6.4348302300109532</v>
      </c>
      <c r="AC90" s="118">
        <v>6.7444876783398184</v>
      </c>
      <c r="AD90" s="118">
        <v>6.2085308056872037</v>
      </c>
      <c r="AE90" s="118">
        <v>6.4063788836953535</v>
      </c>
      <c r="AF90" s="118">
        <v>13.333333333333334</v>
      </c>
      <c r="AG90" s="118">
        <v>5.1682692307692308</v>
      </c>
      <c r="AH90" s="118">
        <v>5.4838709677419359</v>
      </c>
      <c r="AI90" s="118">
        <v>4.980842911877394</v>
      </c>
      <c r="AJ90" s="117">
        <v>5.9967141292442498</v>
      </c>
      <c r="AK90" s="118">
        <v>12.581063553826199</v>
      </c>
      <c r="AL90" s="118">
        <v>1.1848341232227488</v>
      </c>
      <c r="AM90" s="118">
        <v>5.9664558702227106</v>
      </c>
      <c r="AN90" s="118">
        <v>13.333333333333334</v>
      </c>
      <c r="AO90" s="118">
        <v>4.5673076923076916</v>
      </c>
      <c r="AP90" s="118">
        <v>10.64516129032258</v>
      </c>
      <c r="AQ90" s="119">
        <v>0.95785440613026818</v>
      </c>
      <c r="AR90" s="117">
        <v>14.156626506024098</v>
      </c>
      <c r="AS90" s="118">
        <v>23.670557717250322</v>
      </c>
      <c r="AT90" s="118">
        <v>7.2037914691943126</v>
      </c>
      <c r="AU90" s="118">
        <v>14.132526807808635</v>
      </c>
      <c r="AV90" s="118">
        <v>20</v>
      </c>
      <c r="AW90" s="118">
        <v>17.908653846153847</v>
      </c>
      <c r="AX90" s="118">
        <v>33.87096774193548</v>
      </c>
      <c r="AY90" s="119">
        <v>8.4291187739463602</v>
      </c>
      <c r="AZ90" s="86"/>
      <c r="BA90" s="112" t="s">
        <v>132</v>
      </c>
      <c r="BB90" s="89">
        <v>3652</v>
      </c>
      <c r="BC90" s="66">
        <v>1542</v>
      </c>
      <c r="BD90" s="66">
        <v>2110</v>
      </c>
      <c r="BE90" s="66">
        <v>3637</v>
      </c>
      <c r="BF90" s="82">
        <v>15</v>
      </c>
      <c r="BG90" s="89">
        <v>832</v>
      </c>
      <c r="BH90" s="66">
        <v>310</v>
      </c>
      <c r="BI90" s="82">
        <v>522</v>
      </c>
      <c r="BK90" s="130"/>
    </row>
    <row r="91" spans="1:63" ht="12.75" customHeight="1" x14ac:dyDescent="0.2">
      <c r="A91" s="112" t="s">
        <v>133</v>
      </c>
      <c r="B91" s="81">
        <v>265</v>
      </c>
      <c r="C91" s="66">
        <v>97</v>
      </c>
      <c r="D91" s="66">
        <v>168</v>
      </c>
      <c r="E91" s="66">
        <v>264</v>
      </c>
      <c r="F91" s="66">
        <v>1</v>
      </c>
      <c r="G91" s="66">
        <v>46</v>
      </c>
      <c r="H91" s="66">
        <v>15</v>
      </c>
      <c r="I91" s="66">
        <v>31</v>
      </c>
      <c r="J91" s="81">
        <v>201</v>
      </c>
      <c r="K91" s="66">
        <v>182</v>
      </c>
      <c r="L91" s="66">
        <v>19</v>
      </c>
      <c r="M91" s="66">
        <v>200</v>
      </c>
      <c r="N91" s="66">
        <v>1</v>
      </c>
      <c r="O91" s="66">
        <v>34</v>
      </c>
      <c r="P91" s="66">
        <v>31</v>
      </c>
      <c r="Q91" s="82">
        <v>3</v>
      </c>
      <c r="R91" s="81">
        <v>578</v>
      </c>
      <c r="S91" s="66">
        <v>428</v>
      </c>
      <c r="T91" s="66">
        <v>150</v>
      </c>
      <c r="U91" s="66">
        <v>578</v>
      </c>
      <c r="V91" s="66">
        <v>0</v>
      </c>
      <c r="W91" s="66">
        <v>150</v>
      </c>
      <c r="X91" s="66">
        <v>114</v>
      </c>
      <c r="Y91" s="82">
        <v>36</v>
      </c>
      <c r="AA91" s="112" t="s">
        <v>133</v>
      </c>
      <c r="AB91" s="117">
        <v>7.2582854012599283</v>
      </c>
      <c r="AC91" s="118">
        <v>6.2661498708010344</v>
      </c>
      <c r="AD91" s="118">
        <v>7.9885877318116973</v>
      </c>
      <c r="AE91" s="118">
        <v>7.2547403132728769</v>
      </c>
      <c r="AF91" s="118">
        <v>8.3333333333333321</v>
      </c>
      <c r="AG91" s="118">
        <v>5.5354993983152827</v>
      </c>
      <c r="AH91" s="118">
        <v>4.1666666666666661</v>
      </c>
      <c r="AI91" s="118">
        <v>6.5817409766454356</v>
      </c>
      <c r="AJ91" s="117">
        <v>5.5053410024650775</v>
      </c>
      <c r="AK91" s="118">
        <v>11.757105943152455</v>
      </c>
      <c r="AL91" s="118">
        <v>0.90347123157394194</v>
      </c>
      <c r="AM91" s="118">
        <v>5.4960153888430892</v>
      </c>
      <c r="AN91" s="118">
        <v>8.3333333333333321</v>
      </c>
      <c r="AO91" s="118">
        <v>4.0914560770156445</v>
      </c>
      <c r="AP91" s="118">
        <v>8.6111111111111107</v>
      </c>
      <c r="AQ91" s="119">
        <v>0.63694267515923575</v>
      </c>
      <c r="AR91" s="117">
        <v>15.831279101615994</v>
      </c>
      <c r="AS91" s="118">
        <v>27.648578811369507</v>
      </c>
      <c r="AT91" s="118">
        <v>7.132667617689016</v>
      </c>
      <c r="AU91" s="118">
        <v>15.883484473756527</v>
      </c>
      <c r="AV91" s="118">
        <v>0</v>
      </c>
      <c r="AW91" s="118">
        <v>18.050541516245488</v>
      </c>
      <c r="AX91" s="118">
        <v>31.666666666666664</v>
      </c>
      <c r="AY91" s="119">
        <v>7.6433121019108281</v>
      </c>
      <c r="AZ91" s="86"/>
      <c r="BA91" s="112" t="s">
        <v>133</v>
      </c>
      <c r="BB91" s="89">
        <v>3651</v>
      </c>
      <c r="BC91" s="66">
        <v>1548</v>
      </c>
      <c r="BD91" s="66">
        <v>2103</v>
      </c>
      <c r="BE91" s="66">
        <v>3639</v>
      </c>
      <c r="BF91" s="82">
        <v>12</v>
      </c>
      <c r="BG91" s="89">
        <v>831</v>
      </c>
      <c r="BH91" s="66">
        <v>360</v>
      </c>
      <c r="BI91" s="82">
        <v>471</v>
      </c>
      <c r="BK91" s="130"/>
    </row>
    <row r="92" spans="1:63" ht="12.75" customHeight="1" x14ac:dyDescent="0.2">
      <c r="A92" s="112" t="s">
        <v>134</v>
      </c>
      <c r="B92" s="81">
        <v>297</v>
      </c>
      <c r="C92" s="66">
        <v>125</v>
      </c>
      <c r="D92" s="66">
        <v>172</v>
      </c>
      <c r="E92" s="66">
        <v>297</v>
      </c>
      <c r="F92" s="66">
        <v>0</v>
      </c>
      <c r="G92" s="66">
        <v>70</v>
      </c>
      <c r="H92" s="66">
        <v>33</v>
      </c>
      <c r="I92" s="66">
        <v>37</v>
      </c>
      <c r="J92" s="81">
        <v>376</v>
      </c>
      <c r="K92" s="66">
        <v>328</v>
      </c>
      <c r="L92" s="66">
        <v>48</v>
      </c>
      <c r="M92" s="66">
        <v>374</v>
      </c>
      <c r="N92" s="66">
        <v>2</v>
      </c>
      <c r="O92" s="66">
        <v>75</v>
      </c>
      <c r="P92" s="66">
        <v>61</v>
      </c>
      <c r="Q92" s="82">
        <v>14</v>
      </c>
      <c r="R92" s="81">
        <v>907</v>
      </c>
      <c r="S92" s="66">
        <v>625</v>
      </c>
      <c r="T92" s="66">
        <v>282</v>
      </c>
      <c r="U92" s="66">
        <v>904</v>
      </c>
      <c r="V92" s="66">
        <v>3</v>
      </c>
      <c r="W92" s="66">
        <v>200</v>
      </c>
      <c r="X92" s="66">
        <v>130</v>
      </c>
      <c r="Y92" s="82">
        <v>70</v>
      </c>
      <c r="AA92" s="112" t="s">
        <v>134</v>
      </c>
      <c r="AB92" s="117">
        <v>5.4918639053254443</v>
      </c>
      <c r="AC92" s="118">
        <v>5.511463844797178</v>
      </c>
      <c r="AD92" s="118">
        <v>5.4777070063694273</v>
      </c>
      <c r="AE92" s="118">
        <v>5.5163447251114412</v>
      </c>
      <c r="AF92" s="118">
        <v>0</v>
      </c>
      <c r="AG92" s="118">
        <v>6.5975494816211118</v>
      </c>
      <c r="AH92" s="118">
        <v>7.783018867924528</v>
      </c>
      <c r="AI92" s="118">
        <v>5.8084772370486659</v>
      </c>
      <c r="AJ92" s="117">
        <v>6.9526627218934909</v>
      </c>
      <c r="AK92" s="118">
        <v>14.462081128747794</v>
      </c>
      <c r="AL92" s="118">
        <v>1.5286624203821657</v>
      </c>
      <c r="AM92" s="118">
        <v>6.9465081723625559</v>
      </c>
      <c r="AN92" s="118">
        <v>8.3333333333333321</v>
      </c>
      <c r="AO92" s="118">
        <v>7.0688030160226205</v>
      </c>
      <c r="AP92" s="118">
        <v>14.386792452830189</v>
      </c>
      <c r="AQ92" s="119">
        <v>2.197802197802198</v>
      </c>
      <c r="AR92" s="117">
        <v>16.771449704142011</v>
      </c>
      <c r="AS92" s="118">
        <v>27.557319223985893</v>
      </c>
      <c r="AT92" s="118">
        <v>8.9808917197452232</v>
      </c>
      <c r="AU92" s="118">
        <v>16.79049034175334</v>
      </c>
      <c r="AV92" s="118">
        <v>12.5</v>
      </c>
      <c r="AW92" s="118">
        <v>18.850141376060321</v>
      </c>
      <c r="AX92" s="118">
        <v>30.660377358490564</v>
      </c>
      <c r="AY92" s="119">
        <v>10.989010989010989</v>
      </c>
      <c r="AZ92" s="86"/>
      <c r="BA92" s="112" t="s">
        <v>134</v>
      </c>
      <c r="BB92" s="89">
        <v>5408</v>
      </c>
      <c r="BC92" s="66">
        <v>2268</v>
      </c>
      <c r="BD92" s="66">
        <v>3140</v>
      </c>
      <c r="BE92" s="66">
        <v>5384</v>
      </c>
      <c r="BF92" s="82">
        <v>24</v>
      </c>
      <c r="BG92" s="89">
        <v>1061</v>
      </c>
      <c r="BH92" s="66">
        <v>424</v>
      </c>
      <c r="BI92" s="82">
        <v>637</v>
      </c>
      <c r="BK92" s="130"/>
    </row>
    <row r="93" spans="1:63" ht="12.75" customHeight="1" x14ac:dyDescent="0.2">
      <c r="A93" s="111" t="s">
        <v>135</v>
      </c>
      <c r="B93" s="79">
        <v>2317</v>
      </c>
      <c r="C93" s="55">
        <v>1031</v>
      </c>
      <c r="D93" s="55">
        <v>1286</v>
      </c>
      <c r="E93" s="55">
        <v>2312</v>
      </c>
      <c r="F93" s="55">
        <v>5</v>
      </c>
      <c r="G93" s="55">
        <v>376</v>
      </c>
      <c r="H93" s="55">
        <v>147</v>
      </c>
      <c r="I93" s="55">
        <v>229</v>
      </c>
      <c r="J93" s="79">
        <v>2130</v>
      </c>
      <c r="K93" s="55">
        <v>1814</v>
      </c>
      <c r="L93" s="55">
        <v>316</v>
      </c>
      <c r="M93" s="55">
        <v>2113</v>
      </c>
      <c r="N93" s="55">
        <v>17</v>
      </c>
      <c r="O93" s="55">
        <v>312</v>
      </c>
      <c r="P93" s="55">
        <v>272</v>
      </c>
      <c r="Q93" s="80">
        <v>40</v>
      </c>
      <c r="R93" s="79">
        <v>4464</v>
      </c>
      <c r="S93" s="55">
        <v>3260</v>
      </c>
      <c r="T93" s="55">
        <v>1204</v>
      </c>
      <c r="U93" s="55">
        <v>4436</v>
      </c>
      <c r="V93" s="55">
        <v>29</v>
      </c>
      <c r="W93" s="55">
        <v>1086</v>
      </c>
      <c r="X93" s="55">
        <v>796</v>
      </c>
      <c r="Y93" s="80">
        <v>290</v>
      </c>
      <c r="AA93" s="111" t="s">
        <v>135</v>
      </c>
      <c r="AB93" s="114">
        <v>7.6345184355332956</v>
      </c>
      <c r="AC93" s="115">
        <v>7.7020767966532189</v>
      </c>
      <c r="AD93" s="115">
        <v>7.5812061545717153</v>
      </c>
      <c r="AE93" s="115">
        <v>7.6614640288961793</v>
      </c>
      <c r="AF93" s="115">
        <v>2.8735632183908044</v>
      </c>
      <c r="AG93" s="115">
        <v>5.9920318725099602</v>
      </c>
      <c r="AH93" s="115">
        <v>5.7020946470131886</v>
      </c>
      <c r="AI93" s="115">
        <v>6.1942115228563699</v>
      </c>
      <c r="AJ93" s="114">
        <v>7.0183531582589209</v>
      </c>
      <c r="AK93" s="115">
        <v>13.551471686836994</v>
      </c>
      <c r="AL93" s="115">
        <v>1.8628780286505924</v>
      </c>
      <c r="AM93" s="115">
        <v>7.0020214070318456</v>
      </c>
      <c r="AN93" s="115">
        <v>9.7701149425287355</v>
      </c>
      <c r="AO93" s="115">
        <v>4.9721115537848606</v>
      </c>
      <c r="AP93" s="115">
        <v>10.550814584949574</v>
      </c>
      <c r="AQ93" s="116">
        <v>1.0819583446037329</v>
      </c>
      <c r="AR93" s="114">
        <v>14.708886618998978</v>
      </c>
      <c r="AS93" s="115">
        <v>24.353802480203196</v>
      </c>
      <c r="AT93" s="115">
        <v>7.0978010965041554</v>
      </c>
      <c r="AU93" s="115">
        <v>14.699937038141631</v>
      </c>
      <c r="AV93" s="115">
        <v>16.666666666666664</v>
      </c>
      <c r="AW93" s="115">
        <v>17.306772908366533</v>
      </c>
      <c r="AX93" s="115">
        <v>30.876648564778897</v>
      </c>
      <c r="AY93" s="116">
        <v>7.8441979983770631</v>
      </c>
      <c r="AZ93" s="85"/>
      <c r="BA93" s="111" t="s">
        <v>135</v>
      </c>
      <c r="BB93" s="88">
        <v>30349</v>
      </c>
      <c r="BC93" s="55">
        <v>13386</v>
      </c>
      <c r="BD93" s="55">
        <v>16963</v>
      </c>
      <c r="BE93" s="55">
        <v>30177</v>
      </c>
      <c r="BF93" s="80">
        <v>174</v>
      </c>
      <c r="BG93" s="88">
        <v>6275</v>
      </c>
      <c r="BH93" s="55">
        <v>2578</v>
      </c>
      <c r="BI93" s="80">
        <v>3697</v>
      </c>
      <c r="BK93" s="130"/>
    </row>
    <row r="94" spans="1:63" ht="12.75" customHeight="1" x14ac:dyDescent="0.2">
      <c r="A94" s="112" t="s">
        <v>136</v>
      </c>
      <c r="B94" s="81">
        <v>142</v>
      </c>
      <c r="C94" s="66">
        <v>54</v>
      </c>
      <c r="D94" s="66">
        <v>88</v>
      </c>
      <c r="E94" s="66">
        <v>142</v>
      </c>
      <c r="F94" s="66">
        <v>0</v>
      </c>
      <c r="G94" s="66">
        <v>26</v>
      </c>
      <c r="H94" s="66">
        <v>10</v>
      </c>
      <c r="I94" s="66">
        <v>16</v>
      </c>
      <c r="J94" s="81">
        <v>105</v>
      </c>
      <c r="K94" s="66">
        <v>87</v>
      </c>
      <c r="L94" s="66">
        <v>18</v>
      </c>
      <c r="M94" s="66">
        <v>105</v>
      </c>
      <c r="N94" s="66">
        <v>0</v>
      </c>
      <c r="O94" s="66">
        <v>20</v>
      </c>
      <c r="P94" s="66">
        <v>18</v>
      </c>
      <c r="Q94" s="82">
        <v>2</v>
      </c>
      <c r="R94" s="81">
        <v>286</v>
      </c>
      <c r="S94" s="66">
        <v>202</v>
      </c>
      <c r="T94" s="66">
        <v>84</v>
      </c>
      <c r="U94" s="66">
        <v>286</v>
      </c>
      <c r="V94" s="66">
        <v>0</v>
      </c>
      <c r="W94" s="66">
        <v>61</v>
      </c>
      <c r="X94" s="66">
        <v>41</v>
      </c>
      <c r="Y94" s="82">
        <v>20</v>
      </c>
      <c r="AA94" s="112" t="s">
        <v>136</v>
      </c>
      <c r="AB94" s="117">
        <v>7.0576540755467194</v>
      </c>
      <c r="AC94" s="118">
        <v>6.6914498141263934</v>
      </c>
      <c r="AD94" s="118">
        <v>7.3029045643153534</v>
      </c>
      <c r="AE94" s="118">
        <v>7.0681931309109007</v>
      </c>
      <c r="AF94" s="118">
        <v>0</v>
      </c>
      <c r="AG94" s="118">
        <v>6.3725490196078427</v>
      </c>
      <c r="AH94" s="118">
        <v>6.4102564102564097</v>
      </c>
      <c r="AI94" s="118">
        <v>6.3492063492063489</v>
      </c>
      <c r="AJ94" s="117">
        <v>5.2186878727634198</v>
      </c>
      <c r="AK94" s="118">
        <v>10.780669144981413</v>
      </c>
      <c r="AL94" s="118">
        <v>1.4937759336099585</v>
      </c>
      <c r="AM94" s="118">
        <v>5.2264808362369335</v>
      </c>
      <c r="AN94" s="118">
        <v>0</v>
      </c>
      <c r="AO94" s="118">
        <v>4.9019607843137258</v>
      </c>
      <c r="AP94" s="118">
        <v>11.538461538461538</v>
      </c>
      <c r="AQ94" s="119">
        <v>0.79365079365079361</v>
      </c>
      <c r="AR94" s="117">
        <v>14.214711729622268</v>
      </c>
      <c r="AS94" s="118">
        <v>25.030978934324661</v>
      </c>
      <c r="AT94" s="118">
        <v>6.9709543568464731</v>
      </c>
      <c r="AU94" s="118">
        <v>14.235938277750124</v>
      </c>
      <c r="AV94" s="118">
        <v>0</v>
      </c>
      <c r="AW94" s="118">
        <v>14.950980392156863</v>
      </c>
      <c r="AX94" s="118">
        <v>26.282051282051285</v>
      </c>
      <c r="AY94" s="119">
        <v>7.9365079365079358</v>
      </c>
      <c r="AZ94" s="86"/>
      <c r="BA94" s="112" t="s">
        <v>136</v>
      </c>
      <c r="BB94" s="89">
        <v>2012</v>
      </c>
      <c r="BC94" s="66">
        <v>807</v>
      </c>
      <c r="BD94" s="66">
        <v>1205</v>
      </c>
      <c r="BE94" s="66">
        <v>2009</v>
      </c>
      <c r="BF94" s="82">
        <v>3</v>
      </c>
      <c r="BG94" s="89">
        <v>408</v>
      </c>
      <c r="BH94" s="66">
        <v>156</v>
      </c>
      <c r="BI94" s="82">
        <v>252</v>
      </c>
      <c r="BK94" s="130"/>
    </row>
    <row r="95" spans="1:63" ht="12.75" customHeight="1" x14ac:dyDescent="0.2">
      <c r="A95" s="112" t="s">
        <v>137</v>
      </c>
      <c r="B95" s="81">
        <v>399</v>
      </c>
      <c r="C95" s="66">
        <v>178</v>
      </c>
      <c r="D95" s="66">
        <v>221</v>
      </c>
      <c r="E95" s="66">
        <v>399</v>
      </c>
      <c r="F95" s="66">
        <v>0</v>
      </c>
      <c r="G95" s="66">
        <v>82</v>
      </c>
      <c r="H95" s="66">
        <v>30</v>
      </c>
      <c r="I95" s="66">
        <v>52</v>
      </c>
      <c r="J95" s="81">
        <v>406</v>
      </c>
      <c r="K95" s="66">
        <v>357</v>
      </c>
      <c r="L95" s="66">
        <v>49</v>
      </c>
      <c r="M95" s="66">
        <v>404</v>
      </c>
      <c r="N95" s="66">
        <v>2</v>
      </c>
      <c r="O95" s="66">
        <v>57</v>
      </c>
      <c r="P95" s="66">
        <v>50</v>
      </c>
      <c r="Q95" s="82">
        <v>7</v>
      </c>
      <c r="R95" s="81">
        <v>978</v>
      </c>
      <c r="S95" s="66">
        <v>739</v>
      </c>
      <c r="T95" s="66">
        <v>239</v>
      </c>
      <c r="U95" s="66">
        <v>974</v>
      </c>
      <c r="V95" s="66">
        <v>5</v>
      </c>
      <c r="W95" s="66">
        <v>242</v>
      </c>
      <c r="X95" s="66">
        <v>185</v>
      </c>
      <c r="Y95" s="82">
        <v>57</v>
      </c>
      <c r="AA95" s="112" t="s">
        <v>137</v>
      </c>
      <c r="AB95" s="117">
        <v>6.8007499573887848</v>
      </c>
      <c r="AC95" s="118">
        <v>6.7449791587722618</v>
      </c>
      <c r="AD95" s="118">
        <v>6.8463444857496905</v>
      </c>
      <c r="AE95" s="118">
        <v>6.8240123140071827</v>
      </c>
      <c r="AF95" s="118">
        <v>0</v>
      </c>
      <c r="AG95" s="118">
        <v>6.8504594820384295</v>
      </c>
      <c r="AH95" s="118">
        <v>5.8939096267190569</v>
      </c>
      <c r="AI95" s="118">
        <v>7.5581395348837201</v>
      </c>
      <c r="AJ95" s="117">
        <v>6.9200613601499912</v>
      </c>
      <c r="AK95" s="118">
        <v>13.527851458885943</v>
      </c>
      <c r="AL95" s="118">
        <v>1.5179677819083022</v>
      </c>
      <c r="AM95" s="118">
        <v>6.9095262527792034</v>
      </c>
      <c r="AN95" s="118">
        <v>9.0909090909090917</v>
      </c>
      <c r="AO95" s="118">
        <v>4.7619047619047619</v>
      </c>
      <c r="AP95" s="118">
        <v>9.8231827111984273</v>
      </c>
      <c r="AQ95" s="119">
        <v>1.0174418604651163</v>
      </c>
      <c r="AR95" s="117">
        <v>16.669507414351457</v>
      </c>
      <c r="AS95" s="118">
        <v>28.003031451307315</v>
      </c>
      <c r="AT95" s="118">
        <v>7.403965303593556</v>
      </c>
      <c r="AU95" s="118">
        <v>16.658115272789466</v>
      </c>
      <c r="AV95" s="118">
        <v>22.727272727272727</v>
      </c>
      <c r="AW95" s="118">
        <v>20.217209690893899</v>
      </c>
      <c r="AX95" s="118">
        <v>36.345776031434184</v>
      </c>
      <c r="AY95" s="119">
        <v>8.2848837209302317</v>
      </c>
      <c r="AZ95" s="86"/>
      <c r="BA95" s="112" t="s">
        <v>137</v>
      </c>
      <c r="BB95" s="89">
        <v>5867</v>
      </c>
      <c r="BC95" s="66">
        <v>2639</v>
      </c>
      <c r="BD95" s="66">
        <v>3228</v>
      </c>
      <c r="BE95" s="66">
        <v>5847</v>
      </c>
      <c r="BF95" s="82">
        <v>22</v>
      </c>
      <c r="BG95" s="89">
        <v>1197</v>
      </c>
      <c r="BH95" s="66">
        <v>509</v>
      </c>
      <c r="BI95" s="82">
        <v>688</v>
      </c>
      <c r="BK95" s="130"/>
    </row>
    <row r="96" spans="1:63" ht="12.75" customHeight="1" x14ac:dyDescent="0.2">
      <c r="A96" s="112" t="s">
        <v>138</v>
      </c>
      <c r="B96" s="81">
        <v>364</v>
      </c>
      <c r="C96" s="66">
        <v>167</v>
      </c>
      <c r="D96" s="66">
        <v>197</v>
      </c>
      <c r="E96" s="66">
        <v>362</v>
      </c>
      <c r="F96" s="66">
        <v>2</v>
      </c>
      <c r="G96" s="66">
        <v>59</v>
      </c>
      <c r="H96" s="66">
        <v>23</v>
      </c>
      <c r="I96" s="66">
        <v>36</v>
      </c>
      <c r="J96" s="81">
        <v>520</v>
      </c>
      <c r="K96" s="66">
        <v>424</v>
      </c>
      <c r="L96" s="66">
        <v>96</v>
      </c>
      <c r="M96" s="66">
        <v>519</v>
      </c>
      <c r="N96" s="66">
        <v>1</v>
      </c>
      <c r="O96" s="66">
        <v>66</v>
      </c>
      <c r="P96" s="66">
        <v>56</v>
      </c>
      <c r="Q96" s="82">
        <v>10</v>
      </c>
      <c r="R96" s="81">
        <v>704</v>
      </c>
      <c r="S96" s="66">
        <v>521</v>
      </c>
      <c r="T96" s="66">
        <v>183</v>
      </c>
      <c r="U96" s="66">
        <v>694</v>
      </c>
      <c r="V96" s="66">
        <v>10</v>
      </c>
      <c r="W96" s="66">
        <v>175</v>
      </c>
      <c r="X96" s="66">
        <v>121</v>
      </c>
      <c r="Y96" s="82">
        <v>54</v>
      </c>
      <c r="AA96" s="112" t="s">
        <v>138</v>
      </c>
      <c r="AB96" s="117">
        <v>6.7582621611585596</v>
      </c>
      <c r="AC96" s="118">
        <v>6.8667763157894735</v>
      </c>
      <c r="AD96" s="118">
        <v>6.6689234935680437</v>
      </c>
      <c r="AE96" s="118">
        <v>6.7600373482726424</v>
      </c>
      <c r="AF96" s="118">
        <v>6.4516129032258061</v>
      </c>
      <c r="AG96" s="118">
        <v>5.0384286934244233</v>
      </c>
      <c r="AH96" s="118">
        <v>5.0772626931567331</v>
      </c>
      <c r="AI96" s="118">
        <v>5.0139275766016711</v>
      </c>
      <c r="AJ96" s="117">
        <v>9.6546602302265132</v>
      </c>
      <c r="AK96" s="118">
        <v>17.434210526315788</v>
      </c>
      <c r="AL96" s="118">
        <v>3.2498307379823967</v>
      </c>
      <c r="AM96" s="118">
        <v>9.6918767507002812</v>
      </c>
      <c r="AN96" s="118">
        <v>3.225806451612903</v>
      </c>
      <c r="AO96" s="118">
        <v>5.6362083689154563</v>
      </c>
      <c r="AP96" s="118">
        <v>12.362030905077264</v>
      </c>
      <c r="AQ96" s="119">
        <v>1.392757660167131</v>
      </c>
      <c r="AR96" s="117">
        <v>13.070924619383586</v>
      </c>
      <c r="AS96" s="118">
        <v>21.422697368421055</v>
      </c>
      <c r="AT96" s="118">
        <v>6.1949898442789442</v>
      </c>
      <c r="AU96" s="118">
        <v>12.959850606909432</v>
      </c>
      <c r="AV96" s="118">
        <v>32.258064516129032</v>
      </c>
      <c r="AW96" s="118">
        <v>14.944491887275833</v>
      </c>
      <c r="AX96" s="118">
        <v>26.710816777041941</v>
      </c>
      <c r="AY96" s="119">
        <v>7.5208913649025071</v>
      </c>
      <c r="AZ96" s="86"/>
      <c r="BA96" s="112" t="s">
        <v>138</v>
      </c>
      <c r="BB96" s="89">
        <v>5386</v>
      </c>
      <c r="BC96" s="66">
        <v>2432</v>
      </c>
      <c r="BD96" s="66">
        <v>2954</v>
      </c>
      <c r="BE96" s="66">
        <v>5355</v>
      </c>
      <c r="BF96" s="82">
        <v>31</v>
      </c>
      <c r="BG96" s="89">
        <v>1171</v>
      </c>
      <c r="BH96" s="66">
        <v>453</v>
      </c>
      <c r="BI96" s="82">
        <v>718</v>
      </c>
      <c r="BK96" s="130"/>
    </row>
    <row r="97" spans="1:63" ht="12.75" customHeight="1" x14ac:dyDescent="0.2">
      <c r="A97" s="112" t="s">
        <v>139</v>
      </c>
      <c r="B97" s="81">
        <v>315</v>
      </c>
      <c r="C97" s="66">
        <v>142</v>
      </c>
      <c r="D97" s="66">
        <v>173</v>
      </c>
      <c r="E97" s="66">
        <v>314</v>
      </c>
      <c r="F97" s="66">
        <v>1</v>
      </c>
      <c r="G97" s="66">
        <v>56</v>
      </c>
      <c r="H97" s="66">
        <v>23</v>
      </c>
      <c r="I97" s="66">
        <v>33</v>
      </c>
      <c r="J97" s="81">
        <v>230</v>
      </c>
      <c r="K97" s="66">
        <v>196</v>
      </c>
      <c r="L97" s="66">
        <v>34</v>
      </c>
      <c r="M97" s="66">
        <v>228</v>
      </c>
      <c r="N97" s="66">
        <v>2</v>
      </c>
      <c r="O97" s="66">
        <v>38</v>
      </c>
      <c r="P97" s="66">
        <v>32</v>
      </c>
      <c r="Q97" s="82">
        <v>6</v>
      </c>
      <c r="R97" s="81">
        <v>589</v>
      </c>
      <c r="S97" s="66">
        <v>424</v>
      </c>
      <c r="T97" s="66">
        <v>165</v>
      </c>
      <c r="U97" s="66">
        <v>588</v>
      </c>
      <c r="V97" s="66">
        <v>1</v>
      </c>
      <c r="W97" s="66">
        <v>173</v>
      </c>
      <c r="X97" s="66">
        <v>119</v>
      </c>
      <c r="Y97" s="82">
        <v>54</v>
      </c>
      <c r="AA97" s="112" t="s">
        <v>139</v>
      </c>
      <c r="AB97" s="117">
        <v>8.2655471004985568</v>
      </c>
      <c r="AC97" s="118">
        <v>8.7438423645320196</v>
      </c>
      <c r="AD97" s="118">
        <v>7.9103795153177865</v>
      </c>
      <c r="AE97" s="118">
        <v>8.2675092153765153</v>
      </c>
      <c r="AF97" s="118">
        <v>7.6923076923076925</v>
      </c>
      <c r="AG97" s="118">
        <v>6.4665127020785222</v>
      </c>
      <c r="AH97" s="118">
        <v>6.5714285714285712</v>
      </c>
      <c r="AI97" s="118">
        <v>6.395348837209303</v>
      </c>
      <c r="AJ97" s="117">
        <v>6.0351613749672</v>
      </c>
      <c r="AK97" s="118">
        <v>12.068965517241379</v>
      </c>
      <c r="AL97" s="118">
        <v>1.5546410608139003</v>
      </c>
      <c r="AM97" s="118">
        <v>6.0031595576619274</v>
      </c>
      <c r="AN97" s="118">
        <v>15.384615384615385</v>
      </c>
      <c r="AO97" s="118">
        <v>4.3879907621247112</v>
      </c>
      <c r="AP97" s="118">
        <v>9.1428571428571423</v>
      </c>
      <c r="AQ97" s="119">
        <v>1.1627906976744187</v>
      </c>
      <c r="AR97" s="117">
        <v>15.455261086329047</v>
      </c>
      <c r="AS97" s="118">
        <v>26.108374384236456</v>
      </c>
      <c r="AT97" s="118">
        <v>7.544581618655692</v>
      </c>
      <c r="AU97" s="118">
        <v>15.481832543443918</v>
      </c>
      <c r="AV97" s="118">
        <v>7.6923076923076925</v>
      </c>
      <c r="AW97" s="118">
        <v>19.976905311778289</v>
      </c>
      <c r="AX97" s="118">
        <v>34</v>
      </c>
      <c r="AY97" s="119">
        <v>10.465116279069768</v>
      </c>
      <c r="AZ97" s="86"/>
      <c r="BA97" s="112" t="s">
        <v>139</v>
      </c>
      <c r="BB97" s="89">
        <v>3811</v>
      </c>
      <c r="BC97" s="66">
        <v>1624</v>
      </c>
      <c r="BD97" s="66">
        <v>2187</v>
      </c>
      <c r="BE97" s="66">
        <v>3798</v>
      </c>
      <c r="BF97" s="82">
        <v>13</v>
      </c>
      <c r="BG97" s="89">
        <v>866</v>
      </c>
      <c r="BH97" s="66">
        <v>350</v>
      </c>
      <c r="BI97" s="82">
        <v>516</v>
      </c>
      <c r="BK97" s="130"/>
    </row>
    <row r="98" spans="1:63" ht="12.75" customHeight="1" x14ac:dyDescent="0.2">
      <c r="A98" s="112" t="s">
        <v>140</v>
      </c>
      <c r="B98" s="81">
        <v>411</v>
      </c>
      <c r="C98" s="66">
        <v>178</v>
      </c>
      <c r="D98" s="66">
        <v>233</v>
      </c>
      <c r="E98" s="66">
        <v>411</v>
      </c>
      <c r="F98" s="66">
        <v>0</v>
      </c>
      <c r="G98" s="66">
        <v>65</v>
      </c>
      <c r="H98" s="66">
        <v>27</v>
      </c>
      <c r="I98" s="66">
        <v>38</v>
      </c>
      <c r="J98" s="81">
        <v>297</v>
      </c>
      <c r="K98" s="66">
        <v>268</v>
      </c>
      <c r="L98" s="66">
        <v>29</v>
      </c>
      <c r="M98" s="66">
        <v>296</v>
      </c>
      <c r="N98" s="66">
        <v>1</v>
      </c>
      <c r="O98" s="66">
        <v>45</v>
      </c>
      <c r="P98" s="66">
        <v>41</v>
      </c>
      <c r="Q98" s="82">
        <v>4</v>
      </c>
      <c r="R98" s="81">
        <v>690</v>
      </c>
      <c r="S98" s="66">
        <v>515</v>
      </c>
      <c r="T98" s="66">
        <v>175</v>
      </c>
      <c r="U98" s="66">
        <v>688</v>
      </c>
      <c r="V98" s="66">
        <v>2</v>
      </c>
      <c r="W98" s="66">
        <v>183</v>
      </c>
      <c r="X98" s="66">
        <v>147</v>
      </c>
      <c r="Y98" s="82">
        <v>36</v>
      </c>
      <c r="AA98" s="112" t="s">
        <v>140</v>
      </c>
      <c r="AB98" s="117">
        <v>8.1225296442687753</v>
      </c>
      <c r="AC98" s="118">
        <v>8.1056466302367944</v>
      </c>
      <c r="AD98" s="118">
        <v>8.1354748603351954</v>
      </c>
      <c r="AE98" s="118">
        <v>8.1418383518225035</v>
      </c>
      <c r="AF98" s="118">
        <v>0</v>
      </c>
      <c r="AG98" s="118">
        <v>6.0690943043884218</v>
      </c>
      <c r="AH98" s="118">
        <v>5.9602649006622519</v>
      </c>
      <c r="AI98" s="118">
        <v>6.1488673139158578</v>
      </c>
      <c r="AJ98" s="117">
        <v>5.8695652173913047</v>
      </c>
      <c r="AK98" s="118">
        <v>12.2040072859745</v>
      </c>
      <c r="AL98" s="118">
        <v>1.0125698324022345</v>
      </c>
      <c r="AM98" s="118">
        <v>5.8637083993660859</v>
      </c>
      <c r="AN98" s="118">
        <v>8.3333333333333321</v>
      </c>
      <c r="AO98" s="118">
        <v>4.2016806722689077</v>
      </c>
      <c r="AP98" s="118">
        <v>9.0507726269315683</v>
      </c>
      <c r="AQ98" s="119">
        <v>0.64724919093851141</v>
      </c>
      <c r="AR98" s="117">
        <v>13.636363636363635</v>
      </c>
      <c r="AS98" s="118">
        <v>23.451730418943534</v>
      </c>
      <c r="AT98" s="118">
        <v>6.1103351955307268</v>
      </c>
      <c r="AU98" s="118">
        <v>13.629160063391444</v>
      </c>
      <c r="AV98" s="118">
        <v>16.666666666666664</v>
      </c>
      <c r="AW98" s="118">
        <v>17.086834733893557</v>
      </c>
      <c r="AX98" s="118">
        <v>32.450331125827816</v>
      </c>
      <c r="AY98" s="119">
        <v>5.825242718446602</v>
      </c>
      <c r="AZ98" s="86"/>
      <c r="BA98" s="112" t="s">
        <v>140</v>
      </c>
      <c r="BB98" s="89">
        <v>5060</v>
      </c>
      <c r="BC98" s="66">
        <v>2196</v>
      </c>
      <c r="BD98" s="66">
        <v>2864</v>
      </c>
      <c r="BE98" s="66">
        <v>5048</v>
      </c>
      <c r="BF98" s="82">
        <v>12</v>
      </c>
      <c r="BG98" s="89">
        <v>1071</v>
      </c>
      <c r="BH98" s="66">
        <v>453</v>
      </c>
      <c r="BI98" s="82">
        <v>618</v>
      </c>
      <c r="BK98" s="130"/>
    </row>
    <row r="99" spans="1:63" ht="12.75" customHeight="1" x14ac:dyDescent="0.2">
      <c r="A99" s="112" t="s">
        <v>141</v>
      </c>
      <c r="B99" s="81">
        <v>686</v>
      </c>
      <c r="C99" s="66">
        <v>312</v>
      </c>
      <c r="D99" s="66">
        <v>374</v>
      </c>
      <c r="E99" s="66">
        <v>684</v>
      </c>
      <c r="F99" s="66">
        <v>2</v>
      </c>
      <c r="G99" s="66">
        <v>88</v>
      </c>
      <c r="H99" s="66">
        <v>34</v>
      </c>
      <c r="I99" s="66">
        <v>54</v>
      </c>
      <c r="J99" s="81">
        <v>572</v>
      </c>
      <c r="K99" s="66">
        <v>482</v>
      </c>
      <c r="L99" s="66">
        <v>90</v>
      </c>
      <c r="M99" s="66">
        <v>561</v>
      </c>
      <c r="N99" s="66">
        <v>11</v>
      </c>
      <c r="O99" s="66">
        <v>86</v>
      </c>
      <c r="P99" s="66">
        <v>75</v>
      </c>
      <c r="Q99" s="82">
        <v>11</v>
      </c>
      <c r="R99" s="81">
        <v>1217</v>
      </c>
      <c r="S99" s="66">
        <v>859</v>
      </c>
      <c r="T99" s="66">
        <v>358</v>
      </c>
      <c r="U99" s="66">
        <v>1206</v>
      </c>
      <c r="V99" s="66">
        <v>11</v>
      </c>
      <c r="W99" s="66">
        <v>252</v>
      </c>
      <c r="X99" s="66">
        <v>183</v>
      </c>
      <c r="Y99" s="82">
        <v>69</v>
      </c>
      <c r="AA99" s="112" t="s">
        <v>141</v>
      </c>
      <c r="AB99" s="117">
        <v>8.3526117131377084</v>
      </c>
      <c r="AC99" s="118">
        <v>8.4598698481561811</v>
      </c>
      <c r="AD99" s="118">
        <v>8.265193370165747</v>
      </c>
      <c r="AE99" s="118">
        <v>8.4236453201970445</v>
      </c>
      <c r="AF99" s="118">
        <v>2.1505376344086025</v>
      </c>
      <c r="AG99" s="118">
        <v>5.6338028169014089</v>
      </c>
      <c r="AH99" s="118">
        <v>5.1750380517503807</v>
      </c>
      <c r="AI99" s="118">
        <v>5.9668508287292816</v>
      </c>
      <c r="AJ99" s="117">
        <v>6.9645683672226957</v>
      </c>
      <c r="AK99" s="118">
        <v>13.06941431670282</v>
      </c>
      <c r="AL99" s="118">
        <v>1.9889502762430937</v>
      </c>
      <c r="AM99" s="118">
        <v>6.9088669950738906</v>
      </c>
      <c r="AN99" s="118">
        <v>11.827956989247312</v>
      </c>
      <c r="AO99" s="118">
        <v>5.5057618437900127</v>
      </c>
      <c r="AP99" s="118">
        <v>11.415525114155251</v>
      </c>
      <c r="AQ99" s="119">
        <v>1.2154696132596685</v>
      </c>
      <c r="AR99" s="117">
        <v>14.817971508583952</v>
      </c>
      <c r="AS99" s="118">
        <v>23.29175704989154</v>
      </c>
      <c r="AT99" s="118">
        <v>7.9116022099447516</v>
      </c>
      <c r="AU99" s="118">
        <v>14.852216748768473</v>
      </c>
      <c r="AV99" s="118">
        <v>11.827956989247312</v>
      </c>
      <c r="AW99" s="118">
        <v>16.13316261203585</v>
      </c>
      <c r="AX99" s="118">
        <v>27.853881278538811</v>
      </c>
      <c r="AY99" s="119">
        <v>7.6243093922651939</v>
      </c>
      <c r="AZ99" s="86"/>
      <c r="BA99" s="112" t="s">
        <v>141</v>
      </c>
      <c r="BB99" s="89">
        <v>8213</v>
      </c>
      <c r="BC99" s="66">
        <v>3688</v>
      </c>
      <c r="BD99" s="66">
        <v>4525</v>
      </c>
      <c r="BE99" s="66">
        <v>8120</v>
      </c>
      <c r="BF99" s="82">
        <v>93</v>
      </c>
      <c r="BG99" s="89">
        <v>1562</v>
      </c>
      <c r="BH99" s="66">
        <v>657</v>
      </c>
      <c r="BI99" s="82">
        <v>905</v>
      </c>
      <c r="BK99" s="130"/>
    </row>
    <row r="100" spans="1:63" ht="12.75" customHeight="1" x14ac:dyDescent="0.2">
      <c r="A100" s="113" t="s">
        <v>156</v>
      </c>
      <c r="B100" s="83">
        <v>0</v>
      </c>
      <c r="C100" s="70">
        <v>0</v>
      </c>
      <c r="D100" s="70">
        <v>0</v>
      </c>
      <c r="E100" s="70">
        <v>0</v>
      </c>
      <c r="F100" s="70">
        <v>0</v>
      </c>
      <c r="G100" s="70">
        <v>5</v>
      </c>
      <c r="H100" s="70">
        <v>3</v>
      </c>
      <c r="I100" s="70">
        <v>2</v>
      </c>
      <c r="J100" s="83">
        <v>0</v>
      </c>
      <c r="K100" s="70">
        <v>0</v>
      </c>
      <c r="L100" s="70">
        <v>0</v>
      </c>
      <c r="M100" s="70">
        <v>0</v>
      </c>
      <c r="N100" s="70">
        <v>0</v>
      </c>
      <c r="O100" s="70">
        <v>1</v>
      </c>
      <c r="P100" s="70">
        <v>0</v>
      </c>
      <c r="Q100" s="84">
        <v>1</v>
      </c>
      <c r="R100" s="83">
        <v>0</v>
      </c>
      <c r="S100" s="70">
        <v>0</v>
      </c>
      <c r="T100" s="70">
        <v>0</v>
      </c>
      <c r="U100" s="70">
        <v>0</v>
      </c>
      <c r="V100" s="70">
        <v>0</v>
      </c>
      <c r="W100" s="70">
        <v>10</v>
      </c>
      <c r="X100" s="70">
        <v>4</v>
      </c>
      <c r="Y100" s="84">
        <v>6</v>
      </c>
      <c r="Z100" s="94"/>
      <c r="AA100" s="113" t="s">
        <v>156</v>
      </c>
      <c r="AB100" s="120" t="s">
        <v>50</v>
      </c>
      <c r="AC100" s="121" t="s">
        <v>50</v>
      </c>
      <c r="AD100" s="121" t="s">
        <v>50</v>
      </c>
      <c r="AE100" s="121" t="s">
        <v>50</v>
      </c>
      <c r="AF100" s="121" t="s">
        <v>50</v>
      </c>
      <c r="AG100" s="121">
        <v>9.6153846153846168</v>
      </c>
      <c r="AH100" s="121">
        <v>13.636363636363635</v>
      </c>
      <c r="AI100" s="121">
        <v>6.666666666666667</v>
      </c>
      <c r="AJ100" s="120" t="s">
        <v>50</v>
      </c>
      <c r="AK100" s="121" t="s">
        <v>50</v>
      </c>
      <c r="AL100" s="121" t="s">
        <v>50</v>
      </c>
      <c r="AM100" s="121" t="s">
        <v>50</v>
      </c>
      <c r="AN100" s="121" t="s">
        <v>50</v>
      </c>
      <c r="AO100" s="121">
        <v>1.9230769230769231</v>
      </c>
      <c r="AP100" s="121">
        <v>0</v>
      </c>
      <c r="AQ100" s="122">
        <v>3.3333333333333335</v>
      </c>
      <c r="AR100" s="120" t="s">
        <v>50</v>
      </c>
      <c r="AS100" s="121" t="s">
        <v>50</v>
      </c>
      <c r="AT100" s="121" t="s">
        <v>50</v>
      </c>
      <c r="AU100" s="121" t="s">
        <v>50</v>
      </c>
      <c r="AV100" s="121" t="s">
        <v>50</v>
      </c>
      <c r="AW100" s="121">
        <v>19.230769230769234</v>
      </c>
      <c r="AX100" s="121">
        <v>18.181818181818183</v>
      </c>
      <c r="AY100" s="122">
        <v>20</v>
      </c>
      <c r="AZ100" s="87"/>
      <c r="BA100" s="113" t="s">
        <v>156</v>
      </c>
      <c r="BB100" s="90">
        <v>0</v>
      </c>
      <c r="BC100" s="70">
        <v>0</v>
      </c>
      <c r="BD100" s="70">
        <v>0</v>
      </c>
      <c r="BE100" s="70">
        <v>0</v>
      </c>
      <c r="BF100" s="84">
        <v>0</v>
      </c>
      <c r="BG100" s="90">
        <v>52</v>
      </c>
      <c r="BH100" s="70">
        <v>22</v>
      </c>
      <c r="BI100" s="84">
        <v>30</v>
      </c>
      <c r="BJ100" s="94"/>
    </row>
    <row r="101" spans="1:63" ht="12.75" customHeight="1" x14ac:dyDescent="0.2">
      <c r="A101" s="113" t="s">
        <v>155</v>
      </c>
      <c r="B101" s="83">
        <v>5017</v>
      </c>
      <c r="C101" s="70">
        <v>2218</v>
      </c>
      <c r="D101" s="70">
        <v>2799</v>
      </c>
      <c r="E101" s="70">
        <v>10</v>
      </c>
      <c r="F101" s="70">
        <v>5007</v>
      </c>
      <c r="G101" s="70">
        <v>695</v>
      </c>
      <c r="H101" s="70">
        <v>269</v>
      </c>
      <c r="I101" s="70">
        <v>426</v>
      </c>
      <c r="J101" s="83">
        <v>7145</v>
      </c>
      <c r="K101" s="70">
        <v>5464</v>
      </c>
      <c r="L101" s="70">
        <v>1681</v>
      </c>
      <c r="M101" s="70">
        <v>19</v>
      </c>
      <c r="N101" s="70">
        <v>7126</v>
      </c>
      <c r="O101" s="70">
        <v>966</v>
      </c>
      <c r="P101" s="70">
        <v>730</v>
      </c>
      <c r="Q101" s="84">
        <v>236</v>
      </c>
      <c r="R101" s="83">
        <v>5482</v>
      </c>
      <c r="S101" s="70">
        <v>3490</v>
      </c>
      <c r="T101" s="70">
        <v>1992</v>
      </c>
      <c r="U101" s="70">
        <v>35</v>
      </c>
      <c r="V101" s="70">
        <v>5447</v>
      </c>
      <c r="W101" s="70">
        <v>1086</v>
      </c>
      <c r="X101" s="70">
        <v>677</v>
      </c>
      <c r="Y101" s="84">
        <v>409</v>
      </c>
      <c r="AA101" s="113" t="s">
        <v>155</v>
      </c>
      <c r="AB101" s="120">
        <v>9.9454851818812564</v>
      </c>
      <c r="AC101" s="121">
        <v>9.0280039075219793</v>
      </c>
      <c r="AD101" s="121">
        <v>10.81655524210689</v>
      </c>
      <c r="AE101" s="121">
        <v>2.9761904761904758</v>
      </c>
      <c r="AF101" s="121">
        <v>9.9914193921736878</v>
      </c>
      <c r="AG101" s="121">
        <v>8.6121437422552667</v>
      </c>
      <c r="AH101" s="121">
        <v>7.4084274304599278</v>
      </c>
      <c r="AI101" s="121">
        <v>9.5967560261320113</v>
      </c>
      <c r="AJ101" s="120">
        <v>14.163940925760729</v>
      </c>
      <c r="AK101" s="121">
        <v>22.240312601758387</v>
      </c>
      <c r="AL101" s="121">
        <v>6.4961162422228229</v>
      </c>
      <c r="AM101" s="121">
        <v>5.6547619047619051</v>
      </c>
      <c r="AN101" s="121">
        <v>14.219863109372818</v>
      </c>
      <c r="AO101" s="121">
        <v>11.970260223048328</v>
      </c>
      <c r="AP101" s="121">
        <v>20.104654365188654</v>
      </c>
      <c r="AQ101" s="122">
        <v>5.3165127280919124</v>
      </c>
      <c r="AR101" s="120">
        <v>10.86728119734364</v>
      </c>
      <c r="AS101" s="121">
        <v>14.205470530771736</v>
      </c>
      <c r="AT101" s="121">
        <v>7.6979557135680334</v>
      </c>
      <c r="AU101" s="121">
        <v>10.416666666666668</v>
      </c>
      <c r="AV101" s="121">
        <v>10.869435076726598</v>
      </c>
      <c r="AW101" s="121">
        <v>13.457249070631971</v>
      </c>
      <c r="AX101" s="121">
        <v>18.645001377031122</v>
      </c>
      <c r="AY101" s="122">
        <v>9.2137868889389498</v>
      </c>
      <c r="AZ101" s="87"/>
      <c r="BA101" s="113" t="s">
        <v>155</v>
      </c>
      <c r="BB101" s="90">
        <v>50445</v>
      </c>
      <c r="BC101" s="70">
        <v>24568</v>
      </c>
      <c r="BD101" s="70">
        <v>25877</v>
      </c>
      <c r="BE101" s="70">
        <v>336</v>
      </c>
      <c r="BF101" s="84">
        <v>50113</v>
      </c>
      <c r="BG101" s="90">
        <v>8070</v>
      </c>
      <c r="BH101" s="70">
        <v>3631</v>
      </c>
      <c r="BI101" s="84">
        <v>4439</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23334</v>
      </c>
      <c r="C103" s="125">
        <v>10132</v>
      </c>
      <c r="D103" s="125">
        <v>13202</v>
      </c>
      <c r="E103" s="125">
        <v>18072</v>
      </c>
      <c r="F103" s="125">
        <v>5262</v>
      </c>
      <c r="G103" s="125">
        <v>4164</v>
      </c>
      <c r="H103" s="125">
        <v>1571</v>
      </c>
      <c r="I103" s="125">
        <v>2593</v>
      </c>
      <c r="J103" s="124">
        <v>23494</v>
      </c>
      <c r="K103" s="125">
        <v>19319</v>
      </c>
      <c r="L103" s="125">
        <v>4175</v>
      </c>
      <c r="M103" s="125">
        <v>15897</v>
      </c>
      <c r="N103" s="125">
        <v>7597</v>
      </c>
      <c r="O103" s="125">
        <v>3585</v>
      </c>
      <c r="P103" s="125">
        <v>2962</v>
      </c>
      <c r="Q103" s="126">
        <v>623</v>
      </c>
      <c r="R103" s="124">
        <v>36973</v>
      </c>
      <c r="S103" s="125">
        <v>26450</v>
      </c>
      <c r="T103" s="125">
        <v>10523</v>
      </c>
      <c r="U103" s="125">
        <v>31185</v>
      </c>
      <c r="V103" s="125">
        <v>5791</v>
      </c>
      <c r="W103" s="125">
        <v>8486</v>
      </c>
      <c r="X103" s="125">
        <v>5806</v>
      </c>
      <c r="Y103" s="126">
        <v>2680</v>
      </c>
      <c r="AA103" s="123" t="s">
        <v>171</v>
      </c>
      <c r="AB103" s="131">
        <v>7.6686955264299517</v>
      </c>
      <c r="AC103" s="132">
        <v>7.4929189992678653</v>
      </c>
      <c r="AD103" s="132">
        <v>7.8092928336931768</v>
      </c>
      <c r="AE103" s="132">
        <v>7.238412611948668</v>
      </c>
      <c r="AF103" s="132">
        <v>9.6331282952548332</v>
      </c>
      <c r="AG103" s="132">
        <v>7.0920053138944716</v>
      </c>
      <c r="AH103" s="132">
        <v>6.5319529333499649</v>
      </c>
      <c r="AI103" s="132">
        <v>7.4805989095000429</v>
      </c>
      <c r="AJ103" s="131">
        <v>7.7212793647872324</v>
      </c>
      <c r="AK103" s="132">
        <v>14.28698205160441</v>
      </c>
      <c r="AL103" s="132">
        <v>2.4696104817958653</v>
      </c>
      <c r="AM103" s="132">
        <v>6.3672557155903045</v>
      </c>
      <c r="AN103" s="132">
        <v>13.907806092560046</v>
      </c>
      <c r="AO103" s="132">
        <v>6.1058691283169262</v>
      </c>
      <c r="AP103" s="132">
        <v>12.315496237162696</v>
      </c>
      <c r="AQ103" s="133">
        <v>1.7973054842339093</v>
      </c>
      <c r="AR103" s="131">
        <v>12.151139097398413</v>
      </c>
      <c r="AS103" s="132">
        <v>19.560571213051229</v>
      </c>
      <c r="AT103" s="132">
        <v>6.2246014610629672</v>
      </c>
      <c r="AU103" s="132">
        <v>12.490587500200267</v>
      </c>
      <c r="AV103" s="132">
        <v>10.601567076742825</v>
      </c>
      <c r="AW103" s="132">
        <v>14.453111693974179</v>
      </c>
      <c r="AX103" s="132">
        <v>24.140368383850983</v>
      </c>
      <c r="AY103" s="133">
        <v>7.7315869947782945</v>
      </c>
      <c r="AZ103" s="87"/>
      <c r="BA103" s="123" t="s">
        <v>171</v>
      </c>
      <c r="BB103" s="128">
        <v>304276</v>
      </c>
      <c r="BC103" s="125">
        <v>135221</v>
      </c>
      <c r="BD103" s="125">
        <v>169055</v>
      </c>
      <c r="BE103" s="125">
        <v>249668</v>
      </c>
      <c r="BF103" s="126">
        <v>54624</v>
      </c>
      <c r="BG103" s="128">
        <v>58714</v>
      </c>
      <c r="BH103" s="125">
        <v>24051</v>
      </c>
      <c r="BI103" s="126">
        <v>34663</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291</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292</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293</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294</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18158</v>
      </c>
      <c r="C9" s="55">
        <v>7680</v>
      </c>
      <c r="D9" s="55">
        <v>10478</v>
      </c>
      <c r="E9" s="55">
        <v>17932</v>
      </c>
      <c r="F9" s="55">
        <v>226</v>
      </c>
      <c r="G9" s="55">
        <v>3048</v>
      </c>
      <c r="H9" s="55">
        <v>1171</v>
      </c>
      <c r="I9" s="55">
        <v>1877</v>
      </c>
      <c r="J9" s="79">
        <v>15968</v>
      </c>
      <c r="K9" s="55">
        <v>13602</v>
      </c>
      <c r="L9" s="55">
        <v>2366</v>
      </c>
      <c r="M9" s="55">
        <v>15524</v>
      </c>
      <c r="N9" s="55">
        <v>444</v>
      </c>
      <c r="O9" s="55">
        <v>2839</v>
      </c>
      <c r="P9" s="55">
        <v>2376</v>
      </c>
      <c r="Q9" s="80">
        <v>463</v>
      </c>
      <c r="R9" s="79">
        <v>33106</v>
      </c>
      <c r="S9" s="55">
        <v>23998</v>
      </c>
      <c r="T9" s="55">
        <v>9108</v>
      </c>
      <c r="U9" s="55">
        <v>32784</v>
      </c>
      <c r="V9" s="55">
        <v>323</v>
      </c>
      <c r="W9" s="55">
        <v>8118</v>
      </c>
      <c r="X9" s="55">
        <v>5407</v>
      </c>
      <c r="Y9" s="80">
        <v>2711</v>
      </c>
      <c r="Z9" s="92"/>
      <c r="AA9" s="110" t="s">
        <v>51</v>
      </c>
      <c r="AB9" s="114">
        <v>7.0971549624974113</v>
      </c>
      <c r="AC9" s="115">
        <v>6.8799942666714449</v>
      </c>
      <c r="AD9" s="115">
        <v>7.2652387655057176</v>
      </c>
      <c r="AE9" s="115">
        <v>7.1282626151803532</v>
      </c>
      <c r="AF9" s="115">
        <v>5.2558139534883725</v>
      </c>
      <c r="AG9" s="115">
        <v>5.8220159303191794</v>
      </c>
      <c r="AH9" s="115">
        <v>5.5972467855265045</v>
      </c>
      <c r="AI9" s="115">
        <v>5.9716212776787989</v>
      </c>
      <c r="AJ9" s="114">
        <v>6.2411813217952776</v>
      </c>
      <c r="AK9" s="115">
        <v>12.185114845737628</v>
      </c>
      <c r="AL9" s="115">
        <v>1.6405377857593555</v>
      </c>
      <c r="AM9" s="115">
        <v>6.1710433213283409</v>
      </c>
      <c r="AN9" s="115">
        <v>10.325581395348838</v>
      </c>
      <c r="AO9" s="115">
        <v>5.4228028957270835</v>
      </c>
      <c r="AP9" s="115">
        <v>11.357009703169064</v>
      </c>
      <c r="AQ9" s="116">
        <v>1.4730211249681853</v>
      </c>
      <c r="AR9" s="114">
        <v>12.939663629719092</v>
      </c>
      <c r="AS9" s="115">
        <v>21.498190418174651</v>
      </c>
      <c r="AT9" s="115">
        <v>6.3153077568453968</v>
      </c>
      <c r="AU9" s="115">
        <v>13.032174970782551</v>
      </c>
      <c r="AV9" s="115">
        <v>7.5116279069767433</v>
      </c>
      <c r="AW9" s="115">
        <v>15.506274712050885</v>
      </c>
      <c r="AX9" s="115">
        <v>25.844844892691555</v>
      </c>
      <c r="AY9" s="116">
        <v>8.6249681852888784</v>
      </c>
      <c r="AZ9" s="85"/>
      <c r="BA9" s="110" t="s">
        <v>51</v>
      </c>
      <c r="BB9" s="88">
        <v>255849</v>
      </c>
      <c r="BC9" s="55">
        <v>111628</v>
      </c>
      <c r="BD9" s="55">
        <v>144221</v>
      </c>
      <c r="BE9" s="55">
        <v>251562</v>
      </c>
      <c r="BF9" s="80">
        <v>4300</v>
      </c>
      <c r="BG9" s="88">
        <v>52353</v>
      </c>
      <c r="BH9" s="55">
        <v>20921</v>
      </c>
      <c r="BI9" s="80">
        <v>31432</v>
      </c>
      <c r="BJ9" s="92"/>
      <c r="BK9" s="129"/>
      <c r="BL9" s="92"/>
    </row>
    <row r="10" spans="1:64" s="15" customFormat="1" ht="12.75" customHeight="1" x14ac:dyDescent="0.2">
      <c r="A10" s="111" t="s">
        <v>52</v>
      </c>
      <c r="B10" s="79">
        <v>2911</v>
      </c>
      <c r="C10" s="55">
        <v>1238</v>
      </c>
      <c r="D10" s="55">
        <v>1673</v>
      </c>
      <c r="E10" s="55">
        <v>2784</v>
      </c>
      <c r="F10" s="55">
        <v>127</v>
      </c>
      <c r="G10" s="55">
        <v>422</v>
      </c>
      <c r="H10" s="55">
        <v>153</v>
      </c>
      <c r="I10" s="55">
        <v>269</v>
      </c>
      <c r="J10" s="79">
        <v>2614</v>
      </c>
      <c r="K10" s="55">
        <v>2180</v>
      </c>
      <c r="L10" s="55">
        <v>434</v>
      </c>
      <c r="M10" s="55">
        <v>2321</v>
      </c>
      <c r="N10" s="55">
        <v>293</v>
      </c>
      <c r="O10" s="55">
        <v>447</v>
      </c>
      <c r="P10" s="55">
        <v>368</v>
      </c>
      <c r="Q10" s="80">
        <v>79</v>
      </c>
      <c r="R10" s="79">
        <v>3448</v>
      </c>
      <c r="S10" s="55">
        <v>2348</v>
      </c>
      <c r="T10" s="55">
        <v>1100</v>
      </c>
      <c r="U10" s="55">
        <v>3301</v>
      </c>
      <c r="V10" s="55">
        <v>148</v>
      </c>
      <c r="W10" s="55">
        <v>795</v>
      </c>
      <c r="X10" s="55">
        <v>484</v>
      </c>
      <c r="Y10" s="80">
        <v>311</v>
      </c>
      <c r="AA10" s="111" t="s">
        <v>52</v>
      </c>
      <c r="AB10" s="114">
        <v>7.9854062654304059</v>
      </c>
      <c r="AC10" s="115">
        <v>7.3146233382570163</v>
      </c>
      <c r="AD10" s="115">
        <v>8.5667468892416405</v>
      </c>
      <c r="AE10" s="115">
        <v>8.1682950444503124</v>
      </c>
      <c r="AF10" s="115">
        <v>5.3406223717409587</v>
      </c>
      <c r="AG10" s="115">
        <v>6.1894983866236428</v>
      </c>
      <c r="AH10" s="115">
        <v>5.3477804963299551</v>
      </c>
      <c r="AI10" s="115">
        <v>6.7980793530452361</v>
      </c>
      <c r="AJ10" s="114">
        <v>7.1706808580677013</v>
      </c>
      <c r="AK10" s="115">
        <v>12.880354505169866</v>
      </c>
      <c r="AL10" s="115">
        <v>2.22233601310871</v>
      </c>
      <c r="AM10" s="115">
        <v>6.8098465510665145</v>
      </c>
      <c r="AN10" s="115">
        <v>12.321278385197646</v>
      </c>
      <c r="AO10" s="115">
        <v>6.5561748313288355</v>
      </c>
      <c r="AP10" s="115">
        <v>12.862635442153092</v>
      </c>
      <c r="AQ10" s="116">
        <v>1.9964619661359615</v>
      </c>
      <c r="AR10" s="114">
        <v>9.4584956383387286</v>
      </c>
      <c r="AS10" s="115">
        <v>13.872968980797637</v>
      </c>
      <c r="AT10" s="115">
        <v>5.6326488811511091</v>
      </c>
      <c r="AU10" s="115">
        <v>9.6851802951618104</v>
      </c>
      <c r="AV10" s="115">
        <v>6.2237174095878887</v>
      </c>
      <c r="AW10" s="115">
        <v>11.660310941625109</v>
      </c>
      <c r="AX10" s="115">
        <v>16.917161831527437</v>
      </c>
      <c r="AY10" s="116">
        <v>7.8594895122567605</v>
      </c>
      <c r="AZ10" s="85"/>
      <c r="BA10" s="111" t="s">
        <v>52</v>
      </c>
      <c r="BB10" s="88">
        <v>36454</v>
      </c>
      <c r="BC10" s="55">
        <v>16925</v>
      </c>
      <c r="BD10" s="55">
        <v>19529</v>
      </c>
      <c r="BE10" s="55">
        <v>34083</v>
      </c>
      <c r="BF10" s="80">
        <v>2378</v>
      </c>
      <c r="BG10" s="88">
        <v>6818</v>
      </c>
      <c r="BH10" s="55">
        <v>2861</v>
      </c>
      <c r="BI10" s="80">
        <v>3957</v>
      </c>
      <c r="BK10" s="130"/>
    </row>
    <row r="11" spans="1:64" s="15" customFormat="1" ht="12.75" customHeight="1" x14ac:dyDescent="0.2">
      <c r="A11" s="111" t="s">
        <v>53</v>
      </c>
      <c r="B11" s="79">
        <v>2326</v>
      </c>
      <c r="C11" s="55">
        <v>962</v>
      </c>
      <c r="D11" s="55">
        <v>1364</v>
      </c>
      <c r="E11" s="55">
        <v>2307</v>
      </c>
      <c r="F11" s="55">
        <v>19</v>
      </c>
      <c r="G11" s="55">
        <v>347</v>
      </c>
      <c r="H11" s="55">
        <v>143</v>
      </c>
      <c r="I11" s="55">
        <v>204</v>
      </c>
      <c r="J11" s="79">
        <v>1968</v>
      </c>
      <c r="K11" s="55">
        <v>1692</v>
      </c>
      <c r="L11" s="55">
        <v>276</v>
      </c>
      <c r="M11" s="55">
        <v>1925</v>
      </c>
      <c r="N11" s="55">
        <v>43</v>
      </c>
      <c r="O11" s="55">
        <v>375</v>
      </c>
      <c r="P11" s="55">
        <v>322</v>
      </c>
      <c r="Q11" s="80">
        <v>53</v>
      </c>
      <c r="R11" s="79">
        <v>3507</v>
      </c>
      <c r="S11" s="55">
        <v>2513</v>
      </c>
      <c r="T11" s="55">
        <v>994</v>
      </c>
      <c r="U11" s="55">
        <v>3472</v>
      </c>
      <c r="V11" s="55">
        <v>35</v>
      </c>
      <c r="W11" s="55">
        <v>859</v>
      </c>
      <c r="X11" s="55">
        <v>554</v>
      </c>
      <c r="Y11" s="80">
        <v>305</v>
      </c>
      <c r="AA11" s="111" t="s">
        <v>53</v>
      </c>
      <c r="AB11" s="114">
        <v>7.1730348166651243</v>
      </c>
      <c r="AC11" s="115">
        <v>6.8847062191369073</v>
      </c>
      <c r="AD11" s="115">
        <v>7.3913514685163104</v>
      </c>
      <c r="AE11" s="115">
        <v>7.2247275460353251</v>
      </c>
      <c r="AF11" s="115">
        <v>3.8306451612903225</v>
      </c>
      <c r="AG11" s="115">
        <v>5.43546365914787</v>
      </c>
      <c r="AH11" s="115">
        <v>5.6277056277056277</v>
      </c>
      <c r="AI11" s="115">
        <v>5.3083528493364565</v>
      </c>
      <c r="AJ11" s="114">
        <v>6.0690165602738464</v>
      </c>
      <c r="AK11" s="115">
        <v>12.109067487296929</v>
      </c>
      <c r="AL11" s="115">
        <v>1.4956107077056464</v>
      </c>
      <c r="AM11" s="115">
        <v>6.0284354252787171</v>
      </c>
      <c r="AN11" s="115">
        <v>8.6693548387096779</v>
      </c>
      <c r="AO11" s="115">
        <v>5.8740601503759402</v>
      </c>
      <c r="AP11" s="115">
        <v>12.672176308539946</v>
      </c>
      <c r="AQ11" s="116">
        <v>1.3791308873276087</v>
      </c>
      <c r="AR11" s="114">
        <v>10.81506152280507</v>
      </c>
      <c r="AS11" s="115">
        <v>17.984684749159094</v>
      </c>
      <c r="AT11" s="115">
        <v>5.3863660994906253</v>
      </c>
      <c r="AU11" s="115">
        <v>10.873105348866341</v>
      </c>
      <c r="AV11" s="115">
        <v>7.0564516129032269</v>
      </c>
      <c r="AW11" s="115">
        <v>13.455513784461154</v>
      </c>
      <c r="AX11" s="115">
        <v>21.802439984258164</v>
      </c>
      <c r="AY11" s="116">
        <v>7.9365079365079358</v>
      </c>
      <c r="AZ11" s="85"/>
      <c r="BA11" s="111" t="s">
        <v>53</v>
      </c>
      <c r="BB11" s="88">
        <v>32427</v>
      </c>
      <c r="BC11" s="55">
        <v>13973</v>
      </c>
      <c r="BD11" s="55">
        <v>18454</v>
      </c>
      <c r="BE11" s="55">
        <v>31932</v>
      </c>
      <c r="BF11" s="80">
        <v>496</v>
      </c>
      <c r="BG11" s="88">
        <v>6384</v>
      </c>
      <c r="BH11" s="55">
        <v>2541</v>
      </c>
      <c r="BI11" s="80">
        <v>3843</v>
      </c>
      <c r="BK11" s="130"/>
    </row>
    <row r="12" spans="1:64" s="15" customFormat="1" ht="12.75" customHeight="1" x14ac:dyDescent="0.2">
      <c r="A12" s="112" t="s">
        <v>54</v>
      </c>
      <c r="B12" s="81">
        <v>122</v>
      </c>
      <c r="C12" s="66">
        <v>56</v>
      </c>
      <c r="D12" s="66">
        <v>66</v>
      </c>
      <c r="E12" s="66">
        <v>121</v>
      </c>
      <c r="F12" s="66">
        <v>1</v>
      </c>
      <c r="G12" s="66">
        <v>22</v>
      </c>
      <c r="H12" s="66">
        <v>10</v>
      </c>
      <c r="I12" s="66">
        <v>12</v>
      </c>
      <c r="J12" s="81">
        <v>127</v>
      </c>
      <c r="K12" s="66">
        <v>113</v>
      </c>
      <c r="L12" s="66">
        <v>14</v>
      </c>
      <c r="M12" s="66">
        <v>127</v>
      </c>
      <c r="N12" s="66">
        <v>0</v>
      </c>
      <c r="O12" s="66">
        <v>27</v>
      </c>
      <c r="P12" s="66">
        <v>24</v>
      </c>
      <c r="Q12" s="82">
        <v>3</v>
      </c>
      <c r="R12" s="81">
        <v>290</v>
      </c>
      <c r="S12" s="66">
        <v>225</v>
      </c>
      <c r="T12" s="66">
        <v>65</v>
      </c>
      <c r="U12" s="66">
        <v>289</v>
      </c>
      <c r="V12" s="66">
        <v>1</v>
      </c>
      <c r="W12" s="66">
        <v>56</v>
      </c>
      <c r="X12" s="66">
        <v>37</v>
      </c>
      <c r="Y12" s="82">
        <v>19</v>
      </c>
      <c r="AA12" s="112" t="s">
        <v>54</v>
      </c>
      <c r="AB12" s="117">
        <v>5.2315608919382504</v>
      </c>
      <c r="AC12" s="118">
        <v>5.6508577194752778</v>
      </c>
      <c r="AD12" s="118">
        <v>4.9217002237136462</v>
      </c>
      <c r="AE12" s="118">
        <v>5.2290406222990491</v>
      </c>
      <c r="AF12" s="118">
        <v>5.5555555555555554</v>
      </c>
      <c r="AG12" s="118">
        <v>4.4989775051124745</v>
      </c>
      <c r="AH12" s="118">
        <v>5.5865921787709496</v>
      </c>
      <c r="AI12" s="118">
        <v>3.870967741935484</v>
      </c>
      <c r="AJ12" s="117">
        <v>5.4459691252144085</v>
      </c>
      <c r="AK12" s="118">
        <v>11.402623612512613</v>
      </c>
      <c r="AL12" s="118">
        <v>1.0439970171513795</v>
      </c>
      <c r="AM12" s="118">
        <v>5.4883318928262748</v>
      </c>
      <c r="AN12" s="118">
        <v>0</v>
      </c>
      <c r="AO12" s="118">
        <v>5.5214723926380369</v>
      </c>
      <c r="AP12" s="118">
        <v>13.407821229050279</v>
      </c>
      <c r="AQ12" s="119">
        <v>0.967741935483871</v>
      </c>
      <c r="AR12" s="117">
        <v>12.435677530017152</v>
      </c>
      <c r="AS12" s="118">
        <v>22.704339051463169</v>
      </c>
      <c r="AT12" s="118">
        <v>4.8471290082028338</v>
      </c>
      <c r="AU12" s="118">
        <v>12.489196197061366</v>
      </c>
      <c r="AV12" s="118">
        <v>5.5555555555555554</v>
      </c>
      <c r="AW12" s="118">
        <v>11.451942740286299</v>
      </c>
      <c r="AX12" s="118">
        <v>20.670391061452513</v>
      </c>
      <c r="AY12" s="119">
        <v>6.129032258064516</v>
      </c>
      <c r="AZ12" s="86"/>
      <c r="BA12" s="112" t="s">
        <v>54</v>
      </c>
      <c r="BB12" s="89">
        <v>2332</v>
      </c>
      <c r="BC12" s="66">
        <v>991</v>
      </c>
      <c r="BD12" s="66">
        <v>1341</v>
      </c>
      <c r="BE12" s="66">
        <v>2314</v>
      </c>
      <c r="BF12" s="82">
        <v>18</v>
      </c>
      <c r="BG12" s="89">
        <v>489</v>
      </c>
      <c r="BH12" s="66">
        <v>179</v>
      </c>
      <c r="BI12" s="82">
        <v>310</v>
      </c>
      <c r="BK12" s="130"/>
    </row>
    <row r="13" spans="1:64" s="15" customFormat="1" ht="12.75" customHeight="1" x14ac:dyDescent="0.2">
      <c r="A13" s="112" t="s">
        <v>55</v>
      </c>
      <c r="B13" s="81">
        <v>139</v>
      </c>
      <c r="C13" s="66">
        <v>54</v>
      </c>
      <c r="D13" s="66">
        <v>85</v>
      </c>
      <c r="E13" s="66">
        <v>138</v>
      </c>
      <c r="F13" s="95">
        <v>1</v>
      </c>
      <c r="G13" s="66">
        <v>20</v>
      </c>
      <c r="H13" s="66">
        <v>8</v>
      </c>
      <c r="I13" s="66">
        <v>12</v>
      </c>
      <c r="J13" s="81">
        <v>104</v>
      </c>
      <c r="K13" s="66">
        <v>86</v>
      </c>
      <c r="L13" s="66">
        <v>18</v>
      </c>
      <c r="M13" s="66">
        <v>102</v>
      </c>
      <c r="N13" s="66">
        <v>2</v>
      </c>
      <c r="O13" s="66">
        <v>26</v>
      </c>
      <c r="P13" s="66">
        <v>19</v>
      </c>
      <c r="Q13" s="82">
        <v>7</v>
      </c>
      <c r="R13" s="81">
        <v>217</v>
      </c>
      <c r="S13" s="66">
        <v>147</v>
      </c>
      <c r="T13" s="66">
        <v>70</v>
      </c>
      <c r="U13" s="66">
        <v>212</v>
      </c>
      <c r="V13" s="66">
        <v>5</v>
      </c>
      <c r="W13" s="66">
        <v>48</v>
      </c>
      <c r="X13" s="66">
        <v>30</v>
      </c>
      <c r="Y13" s="82">
        <v>18</v>
      </c>
      <c r="AA13" s="112" t="s">
        <v>55</v>
      </c>
      <c r="AB13" s="117">
        <v>6.6380133715377267</v>
      </c>
      <c r="AC13" s="118">
        <v>6.4670658682634734</v>
      </c>
      <c r="AD13" s="118">
        <v>6.751389992057188</v>
      </c>
      <c r="AE13" s="118">
        <v>6.6731141199226309</v>
      </c>
      <c r="AF13" s="118">
        <v>3.8461538461538463</v>
      </c>
      <c r="AG13" s="118">
        <v>4.9751243781094532</v>
      </c>
      <c r="AH13" s="118">
        <v>5.095541401273886</v>
      </c>
      <c r="AI13" s="118">
        <v>4.8979591836734695</v>
      </c>
      <c r="AJ13" s="117">
        <v>4.966571155682904</v>
      </c>
      <c r="AK13" s="118">
        <v>10.299401197604791</v>
      </c>
      <c r="AL13" s="118">
        <v>1.4297061159650517</v>
      </c>
      <c r="AM13" s="118">
        <v>4.9323017408123793</v>
      </c>
      <c r="AN13" s="118">
        <v>7.6923076923076925</v>
      </c>
      <c r="AO13" s="118">
        <v>6.467661691542288</v>
      </c>
      <c r="AP13" s="118">
        <v>12.101910828025478</v>
      </c>
      <c r="AQ13" s="119">
        <v>2.8571428571428572</v>
      </c>
      <c r="AR13" s="117">
        <v>10.362941738299906</v>
      </c>
      <c r="AS13" s="118">
        <v>17.604790419161674</v>
      </c>
      <c r="AT13" s="118">
        <v>5.5599682287529779</v>
      </c>
      <c r="AU13" s="118">
        <v>10.251450676982591</v>
      </c>
      <c r="AV13" s="118">
        <v>19.230769230769234</v>
      </c>
      <c r="AW13" s="118">
        <v>11.940298507462686</v>
      </c>
      <c r="AX13" s="118">
        <v>19.108280254777071</v>
      </c>
      <c r="AY13" s="119">
        <v>7.3469387755102051</v>
      </c>
      <c r="AZ13" s="86"/>
      <c r="BA13" s="112" t="s">
        <v>55</v>
      </c>
      <c r="BB13" s="89">
        <v>2094</v>
      </c>
      <c r="BC13" s="66">
        <v>835</v>
      </c>
      <c r="BD13" s="66">
        <v>1259</v>
      </c>
      <c r="BE13" s="66">
        <v>2068</v>
      </c>
      <c r="BF13" s="82">
        <v>26</v>
      </c>
      <c r="BG13" s="89">
        <v>402</v>
      </c>
      <c r="BH13" s="66">
        <v>157</v>
      </c>
      <c r="BI13" s="82">
        <v>245</v>
      </c>
      <c r="BK13" s="130"/>
    </row>
    <row r="14" spans="1:64" ht="12.75" customHeight="1" x14ac:dyDescent="0.2">
      <c r="A14" s="112" t="s">
        <v>56</v>
      </c>
      <c r="B14" s="81">
        <v>220</v>
      </c>
      <c r="C14" s="66">
        <v>82</v>
      </c>
      <c r="D14" s="66">
        <v>138</v>
      </c>
      <c r="E14" s="66">
        <v>219</v>
      </c>
      <c r="F14" s="66">
        <v>1</v>
      </c>
      <c r="G14" s="66">
        <v>31</v>
      </c>
      <c r="H14" s="66">
        <v>13</v>
      </c>
      <c r="I14" s="66">
        <v>18</v>
      </c>
      <c r="J14" s="81">
        <v>226</v>
      </c>
      <c r="K14" s="66">
        <v>196</v>
      </c>
      <c r="L14" s="66">
        <v>30</v>
      </c>
      <c r="M14" s="66">
        <v>223</v>
      </c>
      <c r="N14" s="66">
        <v>3</v>
      </c>
      <c r="O14" s="66">
        <v>30</v>
      </c>
      <c r="P14" s="66">
        <v>28</v>
      </c>
      <c r="Q14" s="82">
        <v>2</v>
      </c>
      <c r="R14" s="81">
        <v>340</v>
      </c>
      <c r="S14" s="66">
        <v>251</v>
      </c>
      <c r="T14" s="66">
        <v>89</v>
      </c>
      <c r="U14" s="66">
        <v>333</v>
      </c>
      <c r="V14" s="66">
        <v>7</v>
      </c>
      <c r="W14" s="66">
        <v>71</v>
      </c>
      <c r="X14" s="66">
        <v>48</v>
      </c>
      <c r="Y14" s="82">
        <v>23</v>
      </c>
      <c r="AA14" s="112" t="s">
        <v>56</v>
      </c>
      <c r="AB14" s="117">
        <v>6.3109581181870338</v>
      </c>
      <c r="AC14" s="118">
        <v>5.3947368421052637</v>
      </c>
      <c r="AD14" s="118">
        <v>7.0193285859613432</v>
      </c>
      <c r="AE14" s="118">
        <v>6.3941605839416065</v>
      </c>
      <c r="AF14" s="118">
        <v>1.639344262295082</v>
      </c>
      <c r="AG14" s="118">
        <v>4.9759229534510432</v>
      </c>
      <c r="AH14" s="118">
        <v>5.3497942386831276</v>
      </c>
      <c r="AI14" s="118">
        <v>4.7368421052631584</v>
      </c>
      <c r="AJ14" s="117">
        <v>6.4830751577739525</v>
      </c>
      <c r="AK14" s="118">
        <v>12.894736842105264</v>
      </c>
      <c r="AL14" s="118">
        <v>1.5259409969481181</v>
      </c>
      <c r="AM14" s="118">
        <v>6.5109489051094886</v>
      </c>
      <c r="AN14" s="118">
        <v>4.918032786885246</v>
      </c>
      <c r="AO14" s="118">
        <v>4.8154093097913329</v>
      </c>
      <c r="AP14" s="118">
        <v>11.522633744855968</v>
      </c>
      <c r="AQ14" s="119">
        <v>0.52631578947368418</v>
      </c>
      <c r="AR14" s="117">
        <v>9.7532989099254159</v>
      </c>
      <c r="AS14" s="118">
        <v>16.513157894736842</v>
      </c>
      <c r="AT14" s="118">
        <v>4.5269582909460837</v>
      </c>
      <c r="AU14" s="118">
        <v>9.7226277372262775</v>
      </c>
      <c r="AV14" s="118">
        <v>11.475409836065573</v>
      </c>
      <c r="AW14" s="118">
        <v>11.396468699839486</v>
      </c>
      <c r="AX14" s="118">
        <v>19.753086419753085</v>
      </c>
      <c r="AY14" s="119">
        <v>6.0526315789473681</v>
      </c>
      <c r="AZ14" s="86"/>
      <c r="BA14" s="112" t="s">
        <v>56</v>
      </c>
      <c r="BB14" s="89">
        <v>3486</v>
      </c>
      <c r="BC14" s="66">
        <v>1520</v>
      </c>
      <c r="BD14" s="66">
        <v>1966</v>
      </c>
      <c r="BE14" s="66">
        <v>3425</v>
      </c>
      <c r="BF14" s="82">
        <v>61</v>
      </c>
      <c r="BG14" s="89">
        <v>623</v>
      </c>
      <c r="BH14" s="66">
        <v>243</v>
      </c>
      <c r="BI14" s="82">
        <v>380</v>
      </c>
      <c r="BK14" s="130"/>
    </row>
    <row r="15" spans="1:64" ht="12.75" customHeight="1" x14ac:dyDescent="0.2">
      <c r="A15" s="112" t="s">
        <v>57</v>
      </c>
      <c r="B15" s="81">
        <v>150</v>
      </c>
      <c r="C15" s="66">
        <v>56</v>
      </c>
      <c r="D15" s="66">
        <v>94</v>
      </c>
      <c r="E15" s="66">
        <v>149</v>
      </c>
      <c r="F15" s="66">
        <v>1</v>
      </c>
      <c r="G15" s="66">
        <v>27</v>
      </c>
      <c r="H15" s="66">
        <v>8</v>
      </c>
      <c r="I15" s="66">
        <v>19</v>
      </c>
      <c r="J15" s="81">
        <v>128</v>
      </c>
      <c r="K15" s="66">
        <v>107</v>
      </c>
      <c r="L15" s="66">
        <v>21</v>
      </c>
      <c r="M15" s="66">
        <v>125</v>
      </c>
      <c r="N15" s="66">
        <v>3</v>
      </c>
      <c r="O15" s="66">
        <v>30</v>
      </c>
      <c r="P15" s="66">
        <v>27</v>
      </c>
      <c r="Q15" s="82">
        <v>3</v>
      </c>
      <c r="R15" s="81">
        <v>210</v>
      </c>
      <c r="S15" s="66">
        <v>153</v>
      </c>
      <c r="T15" s="66">
        <v>57</v>
      </c>
      <c r="U15" s="66">
        <v>210</v>
      </c>
      <c r="V15" s="66">
        <v>0</v>
      </c>
      <c r="W15" s="66">
        <v>60</v>
      </c>
      <c r="X15" s="66">
        <v>45</v>
      </c>
      <c r="Y15" s="82">
        <v>15</v>
      </c>
      <c r="AA15" s="112" t="s">
        <v>57</v>
      </c>
      <c r="AB15" s="117">
        <v>7.4812967581047385</v>
      </c>
      <c r="AC15" s="118">
        <v>6.8292682926829276</v>
      </c>
      <c r="AD15" s="118">
        <v>7.9324894514767932</v>
      </c>
      <c r="AE15" s="118">
        <v>7.4949698189134812</v>
      </c>
      <c r="AF15" s="118">
        <v>5.8823529411764701</v>
      </c>
      <c r="AG15" s="118">
        <v>6.1085972850678729</v>
      </c>
      <c r="AH15" s="118">
        <v>4.5197740112994351</v>
      </c>
      <c r="AI15" s="118">
        <v>7.1698113207547172</v>
      </c>
      <c r="AJ15" s="117">
        <v>6.384039900249376</v>
      </c>
      <c r="AK15" s="118">
        <v>13.048780487804878</v>
      </c>
      <c r="AL15" s="118">
        <v>1.7721518987341773</v>
      </c>
      <c r="AM15" s="118">
        <v>6.2877263581488929</v>
      </c>
      <c r="AN15" s="118">
        <v>17.647058823529413</v>
      </c>
      <c r="AO15" s="118">
        <v>6.7873303167420813</v>
      </c>
      <c r="AP15" s="118">
        <v>15.254237288135593</v>
      </c>
      <c r="AQ15" s="119">
        <v>1.1320754716981132</v>
      </c>
      <c r="AR15" s="117">
        <v>10.473815461346634</v>
      </c>
      <c r="AS15" s="118">
        <v>18.658536585365855</v>
      </c>
      <c r="AT15" s="118">
        <v>4.8101265822784809</v>
      </c>
      <c r="AU15" s="118">
        <v>10.56338028169014</v>
      </c>
      <c r="AV15" s="118">
        <v>0</v>
      </c>
      <c r="AW15" s="118">
        <v>13.574660633484163</v>
      </c>
      <c r="AX15" s="118">
        <v>25.423728813559322</v>
      </c>
      <c r="AY15" s="119">
        <v>5.6603773584905666</v>
      </c>
      <c r="AZ15" s="86"/>
      <c r="BA15" s="112" t="s">
        <v>57</v>
      </c>
      <c r="BB15" s="89">
        <v>2005</v>
      </c>
      <c r="BC15" s="66">
        <v>820</v>
      </c>
      <c r="BD15" s="66">
        <v>1185</v>
      </c>
      <c r="BE15" s="66">
        <v>1988</v>
      </c>
      <c r="BF15" s="82">
        <v>17</v>
      </c>
      <c r="BG15" s="89">
        <v>442</v>
      </c>
      <c r="BH15" s="66">
        <v>177</v>
      </c>
      <c r="BI15" s="82">
        <v>265</v>
      </c>
      <c r="BK15" s="130"/>
    </row>
    <row r="16" spans="1:64" ht="12.75" customHeight="1" x14ac:dyDescent="0.2">
      <c r="A16" s="112" t="s">
        <v>58</v>
      </c>
      <c r="B16" s="81">
        <v>115</v>
      </c>
      <c r="C16" s="66">
        <v>41</v>
      </c>
      <c r="D16" s="66">
        <v>74</v>
      </c>
      <c r="E16" s="66">
        <v>115</v>
      </c>
      <c r="F16" s="66">
        <v>0</v>
      </c>
      <c r="G16" s="66">
        <v>23</v>
      </c>
      <c r="H16" s="66">
        <v>9</v>
      </c>
      <c r="I16" s="66">
        <v>14</v>
      </c>
      <c r="J16" s="81">
        <v>89</v>
      </c>
      <c r="K16" s="66">
        <v>74</v>
      </c>
      <c r="L16" s="66">
        <v>15</v>
      </c>
      <c r="M16" s="66">
        <v>86</v>
      </c>
      <c r="N16" s="66">
        <v>3</v>
      </c>
      <c r="O16" s="66">
        <v>23</v>
      </c>
      <c r="P16" s="66">
        <v>20</v>
      </c>
      <c r="Q16" s="82">
        <v>3</v>
      </c>
      <c r="R16" s="81">
        <v>182</v>
      </c>
      <c r="S16" s="66">
        <v>140</v>
      </c>
      <c r="T16" s="66">
        <v>42</v>
      </c>
      <c r="U16" s="66">
        <v>181</v>
      </c>
      <c r="V16" s="66">
        <v>1</v>
      </c>
      <c r="W16" s="66">
        <v>57</v>
      </c>
      <c r="X16" s="66">
        <v>38</v>
      </c>
      <c r="Y16" s="82">
        <v>19</v>
      </c>
      <c r="AA16" s="112" t="s">
        <v>58</v>
      </c>
      <c r="AB16" s="117">
        <v>7.1384233395406573</v>
      </c>
      <c r="AC16" s="118">
        <v>6.25</v>
      </c>
      <c r="AD16" s="118">
        <v>7.7486910994764404</v>
      </c>
      <c r="AE16" s="118">
        <v>7.1964956195244056</v>
      </c>
      <c r="AF16" s="118">
        <v>0</v>
      </c>
      <c r="AG16" s="118">
        <v>5.9278350515463911</v>
      </c>
      <c r="AH16" s="118">
        <v>5.625</v>
      </c>
      <c r="AI16" s="118">
        <v>6.140350877192982</v>
      </c>
      <c r="AJ16" s="117">
        <v>5.5245189323401611</v>
      </c>
      <c r="AK16" s="118">
        <v>11.280487804878049</v>
      </c>
      <c r="AL16" s="118">
        <v>1.5706806282722512</v>
      </c>
      <c r="AM16" s="118">
        <v>5.3817271589486859</v>
      </c>
      <c r="AN16" s="118">
        <v>23.076923076923077</v>
      </c>
      <c r="AO16" s="118">
        <v>5.9278350515463911</v>
      </c>
      <c r="AP16" s="118">
        <v>12.5</v>
      </c>
      <c r="AQ16" s="119">
        <v>1.3157894736842104</v>
      </c>
      <c r="AR16" s="117">
        <v>11.297330850403476</v>
      </c>
      <c r="AS16" s="118">
        <v>21.341463414634145</v>
      </c>
      <c r="AT16" s="118">
        <v>4.3979057591623034</v>
      </c>
      <c r="AU16" s="118">
        <v>11.326658322903629</v>
      </c>
      <c r="AV16" s="118">
        <v>7.6923076923076925</v>
      </c>
      <c r="AW16" s="118">
        <v>14.690721649484537</v>
      </c>
      <c r="AX16" s="118">
        <v>23.75</v>
      </c>
      <c r="AY16" s="119">
        <v>8.3333333333333321</v>
      </c>
      <c r="AZ16" s="86"/>
      <c r="BA16" s="112" t="s">
        <v>58</v>
      </c>
      <c r="BB16" s="89">
        <v>1611</v>
      </c>
      <c r="BC16" s="66">
        <v>656</v>
      </c>
      <c r="BD16" s="66">
        <v>955</v>
      </c>
      <c r="BE16" s="66">
        <v>1598</v>
      </c>
      <c r="BF16" s="82">
        <v>13</v>
      </c>
      <c r="BG16" s="89">
        <v>388</v>
      </c>
      <c r="BH16" s="66">
        <v>160</v>
      </c>
      <c r="BI16" s="82">
        <v>228</v>
      </c>
      <c r="BK16" s="130"/>
    </row>
    <row r="17" spans="1:63" ht="12.75" customHeight="1" x14ac:dyDescent="0.2">
      <c r="A17" s="112" t="s">
        <v>59</v>
      </c>
      <c r="B17" s="81">
        <v>160</v>
      </c>
      <c r="C17" s="66">
        <v>58</v>
      </c>
      <c r="D17" s="66">
        <v>102</v>
      </c>
      <c r="E17" s="66">
        <v>159</v>
      </c>
      <c r="F17" s="66">
        <v>1</v>
      </c>
      <c r="G17" s="66">
        <v>25</v>
      </c>
      <c r="H17" s="66">
        <v>10</v>
      </c>
      <c r="I17" s="66">
        <v>15</v>
      </c>
      <c r="J17" s="81">
        <v>123</v>
      </c>
      <c r="K17" s="66">
        <v>111</v>
      </c>
      <c r="L17" s="66">
        <v>12</v>
      </c>
      <c r="M17" s="66">
        <v>120</v>
      </c>
      <c r="N17" s="66">
        <v>3</v>
      </c>
      <c r="O17" s="66">
        <v>21</v>
      </c>
      <c r="P17" s="66">
        <v>19</v>
      </c>
      <c r="Q17" s="82">
        <v>2</v>
      </c>
      <c r="R17" s="81">
        <v>253</v>
      </c>
      <c r="S17" s="66">
        <v>171</v>
      </c>
      <c r="T17" s="66">
        <v>82</v>
      </c>
      <c r="U17" s="66">
        <v>251</v>
      </c>
      <c r="V17" s="66">
        <v>2</v>
      </c>
      <c r="W17" s="66">
        <v>68</v>
      </c>
      <c r="X17" s="66">
        <v>37</v>
      </c>
      <c r="Y17" s="82">
        <v>31</v>
      </c>
      <c r="AA17" s="112" t="s">
        <v>59</v>
      </c>
      <c r="AB17" s="117">
        <v>7.3563218390804597</v>
      </c>
      <c r="AC17" s="118">
        <v>6.3666300768386392</v>
      </c>
      <c r="AD17" s="118">
        <v>8.0696202531645564</v>
      </c>
      <c r="AE17" s="118">
        <v>7.4264362447454459</v>
      </c>
      <c r="AF17" s="118">
        <v>2.9411764705882351</v>
      </c>
      <c r="AG17" s="118">
        <v>6.0386473429951693</v>
      </c>
      <c r="AH17" s="118">
        <v>6.1349693251533743</v>
      </c>
      <c r="AI17" s="118">
        <v>5.9760956175298805</v>
      </c>
      <c r="AJ17" s="117">
        <v>5.6551724137931032</v>
      </c>
      <c r="AK17" s="118">
        <v>12.184412733260155</v>
      </c>
      <c r="AL17" s="118">
        <v>0.949367088607595</v>
      </c>
      <c r="AM17" s="118">
        <v>5.6048575432041101</v>
      </c>
      <c r="AN17" s="118">
        <v>8.8235294117647065</v>
      </c>
      <c r="AO17" s="118">
        <v>5.0724637681159424</v>
      </c>
      <c r="AP17" s="118">
        <v>11.656441717791409</v>
      </c>
      <c r="AQ17" s="119">
        <v>0.79681274900398402</v>
      </c>
      <c r="AR17" s="117">
        <v>11.632183908045977</v>
      </c>
      <c r="AS17" s="118">
        <v>18.77058177826564</v>
      </c>
      <c r="AT17" s="118">
        <v>6.4873417721518987</v>
      </c>
      <c r="AU17" s="118">
        <v>11.723493694535264</v>
      </c>
      <c r="AV17" s="118">
        <v>5.8823529411764701</v>
      </c>
      <c r="AW17" s="118">
        <v>16.425120772946862</v>
      </c>
      <c r="AX17" s="118">
        <v>22.699386503067483</v>
      </c>
      <c r="AY17" s="119">
        <v>12.350597609561753</v>
      </c>
      <c r="AZ17" s="86"/>
      <c r="BA17" s="112" t="s">
        <v>59</v>
      </c>
      <c r="BB17" s="89">
        <v>2175</v>
      </c>
      <c r="BC17" s="66">
        <v>911</v>
      </c>
      <c r="BD17" s="66">
        <v>1264</v>
      </c>
      <c r="BE17" s="66">
        <v>2141</v>
      </c>
      <c r="BF17" s="82">
        <v>34</v>
      </c>
      <c r="BG17" s="89">
        <v>414</v>
      </c>
      <c r="BH17" s="66">
        <v>163</v>
      </c>
      <c r="BI17" s="82">
        <v>251</v>
      </c>
      <c r="BK17" s="130"/>
    </row>
    <row r="18" spans="1:63" ht="12.75" customHeight="1" x14ac:dyDescent="0.2">
      <c r="A18" s="112" t="s">
        <v>60</v>
      </c>
      <c r="B18" s="81">
        <v>168</v>
      </c>
      <c r="C18" s="66">
        <v>70</v>
      </c>
      <c r="D18" s="66">
        <v>98</v>
      </c>
      <c r="E18" s="66">
        <v>167</v>
      </c>
      <c r="F18" s="66">
        <v>1</v>
      </c>
      <c r="G18" s="66">
        <v>26</v>
      </c>
      <c r="H18" s="66">
        <v>10</v>
      </c>
      <c r="I18" s="66">
        <v>16</v>
      </c>
      <c r="J18" s="81">
        <v>179</v>
      </c>
      <c r="K18" s="66">
        <v>149</v>
      </c>
      <c r="L18" s="66">
        <v>30</v>
      </c>
      <c r="M18" s="66">
        <v>177</v>
      </c>
      <c r="N18" s="66">
        <v>2</v>
      </c>
      <c r="O18" s="66">
        <v>29</v>
      </c>
      <c r="P18" s="66">
        <v>26</v>
      </c>
      <c r="Q18" s="82">
        <v>3</v>
      </c>
      <c r="R18" s="81">
        <v>337</v>
      </c>
      <c r="S18" s="66">
        <v>252</v>
      </c>
      <c r="T18" s="66">
        <v>85</v>
      </c>
      <c r="U18" s="66">
        <v>333</v>
      </c>
      <c r="V18" s="66">
        <v>4</v>
      </c>
      <c r="W18" s="66">
        <v>95</v>
      </c>
      <c r="X18" s="66">
        <v>67</v>
      </c>
      <c r="Y18" s="82">
        <v>28</v>
      </c>
      <c r="AA18" s="112" t="s">
        <v>60</v>
      </c>
      <c r="AB18" s="117">
        <v>5.8051140290255701</v>
      </c>
      <c r="AC18" s="118">
        <v>5.5205047318611982</v>
      </c>
      <c r="AD18" s="118">
        <v>6.0270602706027061</v>
      </c>
      <c r="AE18" s="118">
        <v>5.8391608391608392</v>
      </c>
      <c r="AF18" s="118">
        <v>2.9411764705882351</v>
      </c>
      <c r="AG18" s="118">
        <v>4.3918918918918921</v>
      </c>
      <c r="AH18" s="118">
        <v>4.0983606557377046</v>
      </c>
      <c r="AI18" s="118">
        <v>4.5977011494252871</v>
      </c>
      <c r="AJ18" s="117">
        <v>6.1852107809260541</v>
      </c>
      <c r="AK18" s="118">
        <v>11.750788643533124</v>
      </c>
      <c r="AL18" s="118">
        <v>1.8450184501845017</v>
      </c>
      <c r="AM18" s="118">
        <v>6.1888111888111883</v>
      </c>
      <c r="AN18" s="118">
        <v>5.8823529411764701</v>
      </c>
      <c r="AO18" s="118">
        <v>4.8986486486486482</v>
      </c>
      <c r="AP18" s="118">
        <v>10.655737704918032</v>
      </c>
      <c r="AQ18" s="119">
        <v>0.86206896551724133</v>
      </c>
      <c r="AR18" s="117">
        <v>11.644782308223911</v>
      </c>
      <c r="AS18" s="118">
        <v>19.873817034700316</v>
      </c>
      <c r="AT18" s="118">
        <v>5.227552275522755</v>
      </c>
      <c r="AU18" s="118">
        <v>11.643356643356643</v>
      </c>
      <c r="AV18" s="118">
        <v>11.76470588235294</v>
      </c>
      <c r="AW18" s="118">
        <v>16.047297297297298</v>
      </c>
      <c r="AX18" s="118">
        <v>27.459016393442624</v>
      </c>
      <c r="AY18" s="119">
        <v>8.0459770114942533</v>
      </c>
      <c r="AZ18" s="86"/>
      <c r="BA18" s="112" t="s">
        <v>60</v>
      </c>
      <c r="BB18" s="89">
        <v>2894</v>
      </c>
      <c r="BC18" s="66">
        <v>1268</v>
      </c>
      <c r="BD18" s="66">
        <v>1626</v>
      </c>
      <c r="BE18" s="66">
        <v>2860</v>
      </c>
      <c r="BF18" s="82">
        <v>34</v>
      </c>
      <c r="BG18" s="89">
        <v>592</v>
      </c>
      <c r="BH18" s="66">
        <v>244</v>
      </c>
      <c r="BI18" s="82">
        <v>348</v>
      </c>
      <c r="BK18" s="130"/>
    </row>
    <row r="19" spans="1:63" ht="12.75" customHeight="1" x14ac:dyDescent="0.2">
      <c r="A19" s="112" t="s">
        <v>61</v>
      </c>
      <c r="B19" s="81">
        <v>178</v>
      </c>
      <c r="C19" s="66">
        <v>76</v>
      </c>
      <c r="D19" s="66">
        <v>102</v>
      </c>
      <c r="E19" s="66">
        <v>178</v>
      </c>
      <c r="F19" s="66">
        <v>0</v>
      </c>
      <c r="G19" s="66">
        <v>33</v>
      </c>
      <c r="H19" s="66">
        <v>15</v>
      </c>
      <c r="I19" s="66">
        <v>18</v>
      </c>
      <c r="J19" s="81">
        <v>139</v>
      </c>
      <c r="K19" s="66">
        <v>118</v>
      </c>
      <c r="L19" s="66">
        <v>21</v>
      </c>
      <c r="M19" s="66">
        <v>132</v>
      </c>
      <c r="N19" s="66">
        <v>7</v>
      </c>
      <c r="O19" s="66">
        <v>15</v>
      </c>
      <c r="P19" s="66">
        <v>11</v>
      </c>
      <c r="Q19" s="82">
        <v>4</v>
      </c>
      <c r="R19" s="81">
        <v>232</v>
      </c>
      <c r="S19" s="66">
        <v>159</v>
      </c>
      <c r="T19" s="66">
        <v>73</v>
      </c>
      <c r="U19" s="66">
        <v>229</v>
      </c>
      <c r="V19" s="66">
        <v>3</v>
      </c>
      <c r="W19" s="66">
        <v>58</v>
      </c>
      <c r="X19" s="66">
        <v>30</v>
      </c>
      <c r="Y19" s="82">
        <v>28</v>
      </c>
      <c r="AA19" s="112" t="s">
        <v>61</v>
      </c>
      <c r="AB19" s="117">
        <v>7.9005770084332001</v>
      </c>
      <c r="AC19" s="118">
        <v>7.9664570230607969</v>
      </c>
      <c r="AD19" s="118">
        <v>7.8521939953810627</v>
      </c>
      <c r="AE19" s="118">
        <v>8.0579447713897689</v>
      </c>
      <c r="AF19" s="118">
        <v>0</v>
      </c>
      <c r="AG19" s="118">
        <v>7.2687224669603516</v>
      </c>
      <c r="AH19" s="118">
        <v>9.5541401273885356</v>
      </c>
      <c r="AI19" s="118">
        <v>6.0606060606060606</v>
      </c>
      <c r="AJ19" s="117">
        <v>6.1695517088326675</v>
      </c>
      <c r="AK19" s="118">
        <v>12.368972746331238</v>
      </c>
      <c r="AL19" s="118">
        <v>1.6166281755196306</v>
      </c>
      <c r="AM19" s="118">
        <v>5.9755545495699414</v>
      </c>
      <c r="AN19" s="118">
        <v>15.909090909090908</v>
      </c>
      <c r="AO19" s="118">
        <v>3.303964757709251</v>
      </c>
      <c r="AP19" s="118">
        <v>7.0063694267515926</v>
      </c>
      <c r="AQ19" s="119">
        <v>1.3468013468013467</v>
      </c>
      <c r="AR19" s="117">
        <v>10.297381269418553</v>
      </c>
      <c r="AS19" s="118">
        <v>16.666666666666664</v>
      </c>
      <c r="AT19" s="118">
        <v>5.6197074672825256</v>
      </c>
      <c r="AU19" s="118">
        <v>10.366681756450882</v>
      </c>
      <c r="AV19" s="118">
        <v>6.8181818181818175</v>
      </c>
      <c r="AW19" s="118">
        <v>12.77533039647577</v>
      </c>
      <c r="AX19" s="118">
        <v>19.108280254777071</v>
      </c>
      <c r="AY19" s="119">
        <v>9.4276094276094273</v>
      </c>
      <c r="AZ19" s="86"/>
      <c r="BA19" s="112" t="s">
        <v>61</v>
      </c>
      <c r="BB19" s="89">
        <v>2253</v>
      </c>
      <c r="BC19" s="66">
        <v>954</v>
      </c>
      <c r="BD19" s="66">
        <v>1299</v>
      </c>
      <c r="BE19" s="66">
        <v>2209</v>
      </c>
      <c r="BF19" s="82">
        <v>44</v>
      </c>
      <c r="BG19" s="89">
        <v>454</v>
      </c>
      <c r="BH19" s="66">
        <v>157</v>
      </c>
      <c r="BI19" s="82">
        <v>297</v>
      </c>
      <c r="BK19" s="130"/>
    </row>
    <row r="20" spans="1:63" ht="12.75" customHeight="1" x14ac:dyDescent="0.2">
      <c r="A20" s="112" t="s">
        <v>62</v>
      </c>
      <c r="B20" s="81">
        <v>377</v>
      </c>
      <c r="C20" s="66">
        <v>162</v>
      </c>
      <c r="D20" s="66">
        <v>215</v>
      </c>
      <c r="E20" s="66">
        <v>369</v>
      </c>
      <c r="F20" s="66">
        <v>8</v>
      </c>
      <c r="G20" s="66">
        <v>57</v>
      </c>
      <c r="H20" s="66">
        <v>25</v>
      </c>
      <c r="I20" s="66">
        <v>32</v>
      </c>
      <c r="J20" s="81">
        <v>346</v>
      </c>
      <c r="K20" s="66">
        <v>305</v>
      </c>
      <c r="L20" s="66">
        <v>41</v>
      </c>
      <c r="M20" s="66">
        <v>341</v>
      </c>
      <c r="N20" s="66">
        <v>5</v>
      </c>
      <c r="O20" s="66">
        <v>74</v>
      </c>
      <c r="P20" s="66">
        <v>64</v>
      </c>
      <c r="Q20" s="82">
        <v>10</v>
      </c>
      <c r="R20" s="81">
        <v>553</v>
      </c>
      <c r="S20" s="66">
        <v>397</v>
      </c>
      <c r="T20" s="66">
        <v>156</v>
      </c>
      <c r="U20" s="66">
        <v>551</v>
      </c>
      <c r="V20" s="66">
        <v>2</v>
      </c>
      <c r="W20" s="66">
        <v>104</v>
      </c>
      <c r="X20" s="66">
        <v>69</v>
      </c>
      <c r="Y20" s="82">
        <v>35</v>
      </c>
      <c r="AA20" s="112" t="s">
        <v>62</v>
      </c>
      <c r="AB20" s="117">
        <v>7.3019562269998062</v>
      </c>
      <c r="AC20" s="118">
        <v>6.9230769230769234</v>
      </c>
      <c r="AD20" s="118">
        <v>7.6160113354587322</v>
      </c>
      <c r="AE20" s="118">
        <v>7.2924901185770743</v>
      </c>
      <c r="AF20" s="118">
        <v>7.6923076923076925</v>
      </c>
      <c r="AG20" s="118">
        <v>6.284454244762955</v>
      </c>
      <c r="AH20" s="118">
        <v>6.5789473684210522</v>
      </c>
      <c r="AI20" s="118">
        <v>6.0721062618595827</v>
      </c>
      <c r="AJ20" s="117">
        <v>6.7015301181483631</v>
      </c>
      <c r="AK20" s="118">
        <v>13.034188034188036</v>
      </c>
      <c r="AL20" s="118">
        <v>1.4523556500177117</v>
      </c>
      <c r="AM20" s="118">
        <v>6.7391304347826084</v>
      </c>
      <c r="AN20" s="118">
        <v>4.8076923076923084</v>
      </c>
      <c r="AO20" s="118">
        <v>8.1587651598676949</v>
      </c>
      <c r="AP20" s="118">
        <v>16.842105263157894</v>
      </c>
      <c r="AQ20" s="119">
        <v>1.8975332068311195</v>
      </c>
      <c r="AR20" s="117">
        <v>10.710827038543483</v>
      </c>
      <c r="AS20" s="118">
        <v>16.965811965811966</v>
      </c>
      <c r="AT20" s="118">
        <v>5.526036131774708</v>
      </c>
      <c r="AU20" s="118">
        <v>10.889328063241106</v>
      </c>
      <c r="AV20" s="118">
        <v>1.9230769230769231</v>
      </c>
      <c r="AW20" s="118">
        <v>11.466372657111357</v>
      </c>
      <c r="AX20" s="118">
        <v>18.157894736842106</v>
      </c>
      <c r="AY20" s="119">
        <v>6.6413662239089177</v>
      </c>
      <c r="AZ20" s="86"/>
      <c r="BA20" s="112" t="s">
        <v>62</v>
      </c>
      <c r="BB20" s="89">
        <v>5163</v>
      </c>
      <c r="BC20" s="66">
        <v>2340</v>
      </c>
      <c r="BD20" s="66">
        <v>2823</v>
      </c>
      <c r="BE20" s="66">
        <v>5060</v>
      </c>
      <c r="BF20" s="82">
        <v>104</v>
      </c>
      <c r="BG20" s="89">
        <v>907</v>
      </c>
      <c r="BH20" s="66">
        <v>380</v>
      </c>
      <c r="BI20" s="82">
        <v>527</v>
      </c>
      <c r="BK20" s="130"/>
    </row>
    <row r="21" spans="1:63" ht="12.75" customHeight="1" x14ac:dyDescent="0.2">
      <c r="A21" s="112" t="s">
        <v>63</v>
      </c>
      <c r="B21" s="81">
        <v>399</v>
      </c>
      <c r="C21" s="66">
        <v>187</v>
      </c>
      <c r="D21" s="66">
        <v>212</v>
      </c>
      <c r="E21" s="66">
        <v>394</v>
      </c>
      <c r="F21" s="66">
        <v>5</v>
      </c>
      <c r="G21" s="66">
        <v>49</v>
      </c>
      <c r="H21" s="66">
        <v>22</v>
      </c>
      <c r="I21" s="66">
        <v>27</v>
      </c>
      <c r="J21" s="81">
        <v>304</v>
      </c>
      <c r="K21" s="66">
        <v>258</v>
      </c>
      <c r="L21" s="66">
        <v>46</v>
      </c>
      <c r="M21" s="66">
        <v>290</v>
      </c>
      <c r="N21" s="66">
        <v>14</v>
      </c>
      <c r="O21" s="66">
        <v>51</v>
      </c>
      <c r="P21" s="66">
        <v>41</v>
      </c>
      <c r="Q21" s="82">
        <v>10</v>
      </c>
      <c r="R21" s="81">
        <v>519</v>
      </c>
      <c r="S21" s="66">
        <v>345</v>
      </c>
      <c r="T21" s="66">
        <v>174</v>
      </c>
      <c r="U21" s="66">
        <v>512</v>
      </c>
      <c r="V21" s="66">
        <v>7</v>
      </c>
      <c r="W21" s="66">
        <v>113</v>
      </c>
      <c r="X21" s="66">
        <v>76</v>
      </c>
      <c r="Y21" s="82">
        <v>37</v>
      </c>
      <c r="AA21" s="112" t="s">
        <v>63</v>
      </c>
      <c r="AB21" s="117">
        <v>8.4749362786745976</v>
      </c>
      <c r="AC21" s="118">
        <v>8.8541666666666679</v>
      </c>
      <c r="AD21" s="118">
        <v>8.1664098613251142</v>
      </c>
      <c r="AE21" s="118">
        <v>8.5894920427294537</v>
      </c>
      <c r="AF21" s="118">
        <v>4.1322314049586781</v>
      </c>
      <c r="AG21" s="118">
        <v>5.8194774346793352</v>
      </c>
      <c r="AH21" s="118">
        <v>6.3400576368876083</v>
      </c>
      <c r="AI21" s="118">
        <v>5.4545454545454541</v>
      </c>
      <c r="AJ21" s="117">
        <v>6.4570943075615981</v>
      </c>
      <c r="AK21" s="118">
        <v>12.215909090909092</v>
      </c>
      <c r="AL21" s="118">
        <v>1.7719568567026194</v>
      </c>
      <c r="AM21" s="118">
        <v>6.3222149553084801</v>
      </c>
      <c r="AN21" s="118">
        <v>11.570247933884298</v>
      </c>
      <c r="AO21" s="118">
        <v>6.0570071258907365</v>
      </c>
      <c r="AP21" s="118">
        <v>11.815561959654179</v>
      </c>
      <c r="AQ21" s="119">
        <v>2.0202020202020203</v>
      </c>
      <c r="AR21" s="117">
        <v>11.023789294817332</v>
      </c>
      <c r="AS21" s="118">
        <v>16.335227272727273</v>
      </c>
      <c r="AT21" s="118">
        <v>6.7026194144838209</v>
      </c>
      <c r="AU21" s="118">
        <v>11.161979507303247</v>
      </c>
      <c r="AV21" s="118">
        <v>5.785123966942149</v>
      </c>
      <c r="AW21" s="118">
        <v>13.420427553444181</v>
      </c>
      <c r="AX21" s="118">
        <v>21.902017291066283</v>
      </c>
      <c r="AY21" s="119">
        <v>7.474747474747474</v>
      </c>
      <c r="AZ21" s="86"/>
      <c r="BA21" s="112" t="s">
        <v>63</v>
      </c>
      <c r="BB21" s="89">
        <v>4708</v>
      </c>
      <c r="BC21" s="66">
        <v>2112</v>
      </c>
      <c r="BD21" s="66">
        <v>2596</v>
      </c>
      <c r="BE21" s="66">
        <v>4587</v>
      </c>
      <c r="BF21" s="82">
        <v>121</v>
      </c>
      <c r="BG21" s="89">
        <v>842</v>
      </c>
      <c r="BH21" s="66">
        <v>347</v>
      </c>
      <c r="BI21" s="82">
        <v>495</v>
      </c>
      <c r="BK21" s="130"/>
    </row>
    <row r="22" spans="1:63" ht="12.75" customHeight="1" x14ac:dyDescent="0.2">
      <c r="A22" s="112" t="s">
        <v>64</v>
      </c>
      <c r="B22" s="81">
        <v>233</v>
      </c>
      <c r="C22" s="66">
        <v>92</v>
      </c>
      <c r="D22" s="66">
        <v>141</v>
      </c>
      <c r="E22" s="66">
        <v>233</v>
      </c>
      <c r="F22" s="66">
        <v>0</v>
      </c>
      <c r="G22" s="66">
        <v>22</v>
      </c>
      <c r="H22" s="66">
        <v>7</v>
      </c>
      <c r="I22" s="66">
        <v>15</v>
      </c>
      <c r="J22" s="81">
        <v>141</v>
      </c>
      <c r="K22" s="66">
        <v>123</v>
      </c>
      <c r="L22" s="66">
        <v>18</v>
      </c>
      <c r="M22" s="66">
        <v>140</v>
      </c>
      <c r="N22" s="66">
        <v>1</v>
      </c>
      <c r="O22" s="66">
        <v>32</v>
      </c>
      <c r="P22" s="66">
        <v>27</v>
      </c>
      <c r="Q22" s="82">
        <v>5</v>
      </c>
      <c r="R22" s="81">
        <v>270</v>
      </c>
      <c r="S22" s="66">
        <v>200</v>
      </c>
      <c r="T22" s="66">
        <v>70</v>
      </c>
      <c r="U22" s="66">
        <v>268</v>
      </c>
      <c r="V22" s="66">
        <v>2</v>
      </c>
      <c r="W22" s="66">
        <v>99</v>
      </c>
      <c r="X22" s="66">
        <v>59</v>
      </c>
      <c r="Y22" s="82">
        <v>40</v>
      </c>
      <c r="AA22" s="112" t="s">
        <v>64</v>
      </c>
      <c r="AB22" s="117">
        <v>8.9857308137292708</v>
      </c>
      <c r="AC22" s="118">
        <v>8.4636614535418584</v>
      </c>
      <c r="AD22" s="118">
        <v>9.3625498007968133</v>
      </c>
      <c r="AE22" s="118">
        <v>9.0310077519379846</v>
      </c>
      <c r="AF22" s="118">
        <v>0</v>
      </c>
      <c r="AG22" s="118">
        <v>3.6974789915966388</v>
      </c>
      <c r="AH22" s="118">
        <v>3.0567685589519651</v>
      </c>
      <c r="AI22" s="118">
        <v>4.0983606557377046</v>
      </c>
      <c r="AJ22" s="117">
        <v>5.4377169301966832</v>
      </c>
      <c r="AK22" s="118">
        <v>11.315547378104876</v>
      </c>
      <c r="AL22" s="118">
        <v>1.1952191235059761</v>
      </c>
      <c r="AM22" s="118">
        <v>5.4263565891472867</v>
      </c>
      <c r="AN22" s="118">
        <v>7.6923076923076925</v>
      </c>
      <c r="AO22" s="118">
        <v>5.3781512605042021</v>
      </c>
      <c r="AP22" s="118">
        <v>11.790393013100436</v>
      </c>
      <c r="AQ22" s="119">
        <v>1.3661202185792349</v>
      </c>
      <c r="AR22" s="117">
        <v>10.412649440802161</v>
      </c>
      <c r="AS22" s="118">
        <v>18.399264029438822</v>
      </c>
      <c r="AT22" s="118">
        <v>4.6480743691899074</v>
      </c>
      <c r="AU22" s="118">
        <v>10.387596899224807</v>
      </c>
      <c r="AV22" s="118">
        <v>15.384615384615385</v>
      </c>
      <c r="AW22" s="118">
        <v>16.638655462184872</v>
      </c>
      <c r="AX22" s="118">
        <v>25.76419213973799</v>
      </c>
      <c r="AY22" s="119">
        <v>10.928961748633879</v>
      </c>
      <c r="AZ22" s="86"/>
      <c r="BA22" s="112" t="s">
        <v>64</v>
      </c>
      <c r="BB22" s="89">
        <v>2593</v>
      </c>
      <c r="BC22" s="66">
        <v>1087</v>
      </c>
      <c r="BD22" s="66">
        <v>1506</v>
      </c>
      <c r="BE22" s="66">
        <v>2580</v>
      </c>
      <c r="BF22" s="82">
        <v>13</v>
      </c>
      <c r="BG22" s="89">
        <v>595</v>
      </c>
      <c r="BH22" s="66">
        <v>229</v>
      </c>
      <c r="BI22" s="82">
        <v>366</v>
      </c>
      <c r="BK22" s="130"/>
    </row>
    <row r="23" spans="1:63" ht="12.75" customHeight="1" x14ac:dyDescent="0.2">
      <c r="A23" s="112" t="s">
        <v>65</v>
      </c>
      <c r="B23" s="81">
        <v>65</v>
      </c>
      <c r="C23" s="66">
        <v>28</v>
      </c>
      <c r="D23" s="66">
        <v>37</v>
      </c>
      <c r="E23" s="66">
        <v>65</v>
      </c>
      <c r="F23" s="66">
        <v>0</v>
      </c>
      <c r="G23" s="66">
        <v>12</v>
      </c>
      <c r="H23" s="66">
        <v>6</v>
      </c>
      <c r="I23" s="66">
        <v>6</v>
      </c>
      <c r="J23" s="81">
        <v>62</v>
      </c>
      <c r="K23" s="66">
        <v>52</v>
      </c>
      <c r="L23" s="66">
        <v>10</v>
      </c>
      <c r="M23" s="66">
        <v>62</v>
      </c>
      <c r="N23" s="66">
        <v>0</v>
      </c>
      <c r="O23" s="66">
        <v>17</v>
      </c>
      <c r="P23" s="66">
        <v>16</v>
      </c>
      <c r="Q23" s="82">
        <v>1</v>
      </c>
      <c r="R23" s="81">
        <v>104</v>
      </c>
      <c r="S23" s="66">
        <v>73</v>
      </c>
      <c r="T23" s="66">
        <v>31</v>
      </c>
      <c r="U23" s="66">
        <v>103</v>
      </c>
      <c r="V23" s="66" t="s">
        <v>50</v>
      </c>
      <c r="W23" s="66">
        <v>30</v>
      </c>
      <c r="X23" s="66">
        <v>18</v>
      </c>
      <c r="Y23" s="82">
        <v>12</v>
      </c>
      <c r="AA23" s="112" t="s">
        <v>65</v>
      </c>
      <c r="AB23" s="117">
        <v>5.840071877807727</v>
      </c>
      <c r="AC23" s="118">
        <v>5.8455114822546967</v>
      </c>
      <c r="AD23" s="118">
        <v>5.8359621451104102</v>
      </c>
      <c r="AE23" s="118">
        <v>5.8983666061705993</v>
      </c>
      <c r="AF23" s="118">
        <v>0</v>
      </c>
      <c r="AG23" s="118">
        <v>5.0847457627118651</v>
      </c>
      <c r="AH23" s="118">
        <v>5.7142857142857144</v>
      </c>
      <c r="AI23" s="118">
        <v>4.5801526717557248</v>
      </c>
      <c r="AJ23" s="117">
        <v>5.5705300988319859</v>
      </c>
      <c r="AK23" s="118">
        <v>10.855949895615867</v>
      </c>
      <c r="AL23" s="118">
        <v>1.5772870662460567</v>
      </c>
      <c r="AM23" s="118">
        <v>5.6261343012704179</v>
      </c>
      <c r="AN23" s="118">
        <v>0</v>
      </c>
      <c r="AO23" s="118">
        <v>7.2033898305084749</v>
      </c>
      <c r="AP23" s="118">
        <v>15.238095238095239</v>
      </c>
      <c r="AQ23" s="119">
        <v>0.76335877862595414</v>
      </c>
      <c r="AR23" s="117">
        <v>9.3441150044923642</v>
      </c>
      <c r="AS23" s="118">
        <v>15.24008350730689</v>
      </c>
      <c r="AT23" s="118">
        <v>4.8895899053627758</v>
      </c>
      <c r="AU23" s="118">
        <v>9.3466424682395655</v>
      </c>
      <c r="AV23" s="118" t="s">
        <v>50</v>
      </c>
      <c r="AW23" s="118">
        <v>12.711864406779661</v>
      </c>
      <c r="AX23" s="118">
        <v>17.142857142857142</v>
      </c>
      <c r="AY23" s="119">
        <v>9.1603053435114496</v>
      </c>
      <c r="AZ23" s="86"/>
      <c r="BA23" s="112" t="s">
        <v>65</v>
      </c>
      <c r="BB23" s="89">
        <v>1113</v>
      </c>
      <c r="BC23" s="66">
        <v>479</v>
      </c>
      <c r="BD23" s="66">
        <v>634</v>
      </c>
      <c r="BE23" s="66">
        <v>1102</v>
      </c>
      <c r="BF23" s="82">
        <v>11</v>
      </c>
      <c r="BG23" s="89">
        <v>236</v>
      </c>
      <c r="BH23" s="66">
        <v>105</v>
      </c>
      <c r="BI23" s="82">
        <v>131</v>
      </c>
      <c r="BK23" s="130"/>
    </row>
    <row r="24" spans="1:63" ht="12.75" customHeight="1" x14ac:dyDescent="0.2">
      <c r="A24" s="111" t="s">
        <v>66</v>
      </c>
      <c r="B24" s="79">
        <v>1040</v>
      </c>
      <c r="C24" s="55">
        <v>405</v>
      </c>
      <c r="D24" s="55">
        <v>635</v>
      </c>
      <c r="E24" s="55">
        <v>1028</v>
      </c>
      <c r="F24" s="55">
        <v>12</v>
      </c>
      <c r="G24" s="55">
        <v>204</v>
      </c>
      <c r="H24" s="55">
        <v>71</v>
      </c>
      <c r="I24" s="55">
        <v>133</v>
      </c>
      <c r="J24" s="79">
        <v>734</v>
      </c>
      <c r="K24" s="55">
        <v>637</v>
      </c>
      <c r="L24" s="55">
        <v>97</v>
      </c>
      <c r="M24" s="55">
        <v>727</v>
      </c>
      <c r="N24" s="55">
        <v>7</v>
      </c>
      <c r="O24" s="55">
        <v>125</v>
      </c>
      <c r="P24" s="55">
        <v>104</v>
      </c>
      <c r="Q24" s="80">
        <v>21</v>
      </c>
      <c r="R24" s="79">
        <v>2096</v>
      </c>
      <c r="S24" s="55">
        <v>1582</v>
      </c>
      <c r="T24" s="55">
        <v>514</v>
      </c>
      <c r="U24" s="55">
        <v>2087</v>
      </c>
      <c r="V24" s="55">
        <v>9</v>
      </c>
      <c r="W24" s="55">
        <v>536</v>
      </c>
      <c r="X24" s="55">
        <v>380</v>
      </c>
      <c r="Y24" s="80">
        <v>156</v>
      </c>
      <c r="AA24" s="111" t="s">
        <v>66</v>
      </c>
      <c r="AB24" s="114">
        <v>6.3791940133717722</v>
      </c>
      <c r="AC24" s="115">
        <v>5.8006301919220853</v>
      </c>
      <c r="AD24" s="115">
        <v>6.8125737581804531</v>
      </c>
      <c r="AE24" s="115">
        <v>6.3484221577224718</v>
      </c>
      <c r="AF24" s="115">
        <v>10.810810810810811</v>
      </c>
      <c r="AG24" s="115">
        <v>6.0804769001490317</v>
      </c>
      <c r="AH24" s="115">
        <v>5.4115853658536581</v>
      </c>
      <c r="AI24" s="115">
        <v>6.5100342633382287</v>
      </c>
      <c r="AJ24" s="114">
        <v>4.5022388517450773</v>
      </c>
      <c r="AK24" s="115">
        <v>9.123460326553996</v>
      </c>
      <c r="AL24" s="115">
        <v>1.0406608732968565</v>
      </c>
      <c r="AM24" s="115">
        <v>4.4895942691286352</v>
      </c>
      <c r="AN24" s="115">
        <v>6.3063063063063058</v>
      </c>
      <c r="AO24" s="115">
        <v>3.7257824143070044</v>
      </c>
      <c r="AP24" s="115">
        <v>7.9268292682926829</v>
      </c>
      <c r="AQ24" s="116">
        <v>1.0279001468428781</v>
      </c>
      <c r="AR24" s="114">
        <v>12.856529473103109</v>
      </c>
      <c r="AS24" s="115">
        <v>22.658264107705527</v>
      </c>
      <c r="AT24" s="115">
        <v>5.5144297822122086</v>
      </c>
      <c r="AU24" s="115">
        <v>12.888285061446304</v>
      </c>
      <c r="AV24" s="115">
        <v>8.1081081081081088</v>
      </c>
      <c r="AW24" s="115">
        <v>15.976154992548436</v>
      </c>
      <c r="AX24" s="115">
        <v>28.963414634146339</v>
      </c>
      <c r="AY24" s="116">
        <v>7.6358296622613802</v>
      </c>
      <c r="AZ24" s="85"/>
      <c r="BA24" s="111" t="s">
        <v>66</v>
      </c>
      <c r="BB24" s="88">
        <v>16303</v>
      </c>
      <c r="BC24" s="55">
        <v>6982</v>
      </c>
      <c r="BD24" s="55">
        <v>9321</v>
      </c>
      <c r="BE24" s="55">
        <v>16193</v>
      </c>
      <c r="BF24" s="80">
        <v>111</v>
      </c>
      <c r="BG24" s="88">
        <v>3355</v>
      </c>
      <c r="BH24" s="55">
        <v>1312</v>
      </c>
      <c r="BI24" s="80">
        <v>2043</v>
      </c>
      <c r="BK24" s="130"/>
    </row>
    <row r="25" spans="1:63" ht="12.75" customHeight="1" x14ac:dyDescent="0.2">
      <c r="A25" s="112" t="s">
        <v>67</v>
      </c>
      <c r="B25" s="81">
        <v>399</v>
      </c>
      <c r="C25" s="66">
        <v>145</v>
      </c>
      <c r="D25" s="66">
        <v>254</v>
      </c>
      <c r="E25" s="66">
        <v>392</v>
      </c>
      <c r="F25" s="66">
        <v>7</v>
      </c>
      <c r="G25" s="66">
        <v>75</v>
      </c>
      <c r="H25" s="66">
        <v>18</v>
      </c>
      <c r="I25" s="66">
        <v>57</v>
      </c>
      <c r="J25" s="81">
        <v>249</v>
      </c>
      <c r="K25" s="66">
        <v>220</v>
      </c>
      <c r="L25" s="66">
        <v>29</v>
      </c>
      <c r="M25" s="66">
        <v>244</v>
      </c>
      <c r="N25" s="66">
        <v>5</v>
      </c>
      <c r="O25" s="66">
        <v>41</v>
      </c>
      <c r="P25" s="66">
        <v>33</v>
      </c>
      <c r="Q25" s="82">
        <v>8</v>
      </c>
      <c r="R25" s="81">
        <v>723</v>
      </c>
      <c r="S25" s="66">
        <v>552</v>
      </c>
      <c r="T25" s="66">
        <v>171</v>
      </c>
      <c r="U25" s="66">
        <v>717</v>
      </c>
      <c r="V25" s="66">
        <v>6</v>
      </c>
      <c r="W25" s="66">
        <v>192</v>
      </c>
      <c r="X25" s="66">
        <v>139</v>
      </c>
      <c r="Y25" s="82">
        <v>53</v>
      </c>
      <c r="AA25" s="112" t="s">
        <v>67</v>
      </c>
      <c r="AB25" s="117">
        <v>7.1364693257020217</v>
      </c>
      <c r="AC25" s="118">
        <v>5.8514931396287331</v>
      </c>
      <c r="AD25" s="118">
        <v>8.1593318342434955</v>
      </c>
      <c r="AE25" s="118">
        <v>7.0847641424182175</v>
      </c>
      <c r="AF25" s="118">
        <v>11.864406779661017</v>
      </c>
      <c r="AG25" s="118">
        <v>7.1360608943862998</v>
      </c>
      <c r="AH25" s="118">
        <v>4.4226044226044223</v>
      </c>
      <c r="AI25" s="118">
        <v>8.8509316770186341</v>
      </c>
      <c r="AJ25" s="117">
        <v>4.4535861205508853</v>
      </c>
      <c r="AK25" s="118">
        <v>8.8781275221953191</v>
      </c>
      <c r="AL25" s="118">
        <v>0.93157725666559577</v>
      </c>
      <c r="AM25" s="118">
        <v>4.4099042110970545</v>
      </c>
      <c r="AN25" s="118">
        <v>8.4745762711864394</v>
      </c>
      <c r="AO25" s="118">
        <v>3.9010466222645097</v>
      </c>
      <c r="AP25" s="118">
        <v>8.1081081081081088</v>
      </c>
      <c r="AQ25" s="119">
        <v>1.2422360248447204</v>
      </c>
      <c r="AR25" s="117">
        <v>12.931497048828474</v>
      </c>
      <c r="AS25" s="118">
        <v>22.276029055690071</v>
      </c>
      <c r="AT25" s="118">
        <v>5.493093478959203</v>
      </c>
      <c r="AU25" s="118">
        <v>12.95861196457618</v>
      </c>
      <c r="AV25" s="118">
        <v>10.16949152542373</v>
      </c>
      <c r="AW25" s="118">
        <v>18.268315889628926</v>
      </c>
      <c r="AX25" s="118">
        <v>34.152334152334149</v>
      </c>
      <c r="AY25" s="119">
        <v>8.2298136645962732</v>
      </c>
      <c r="AZ25" s="86"/>
      <c r="BA25" s="112" t="s">
        <v>67</v>
      </c>
      <c r="BB25" s="89">
        <v>5591</v>
      </c>
      <c r="BC25" s="66">
        <v>2478</v>
      </c>
      <c r="BD25" s="66">
        <v>3113</v>
      </c>
      <c r="BE25" s="66">
        <v>5533</v>
      </c>
      <c r="BF25" s="82">
        <v>59</v>
      </c>
      <c r="BG25" s="89">
        <v>1051</v>
      </c>
      <c r="BH25" s="66">
        <v>407</v>
      </c>
      <c r="BI25" s="82">
        <v>644</v>
      </c>
      <c r="BK25" s="130"/>
    </row>
    <row r="26" spans="1:63" ht="12.75" customHeight="1" x14ac:dyDescent="0.2">
      <c r="A26" s="112" t="s">
        <v>68</v>
      </c>
      <c r="B26" s="81">
        <v>82</v>
      </c>
      <c r="C26" s="66">
        <v>35</v>
      </c>
      <c r="D26" s="66">
        <v>47</v>
      </c>
      <c r="E26" s="66">
        <v>81</v>
      </c>
      <c r="F26" s="66">
        <v>1</v>
      </c>
      <c r="G26" s="66">
        <v>13</v>
      </c>
      <c r="H26" s="66">
        <v>5</v>
      </c>
      <c r="I26" s="66">
        <v>8</v>
      </c>
      <c r="J26" s="81">
        <v>58</v>
      </c>
      <c r="K26" s="66">
        <v>53</v>
      </c>
      <c r="L26" s="66">
        <v>5</v>
      </c>
      <c r="M26" s="66">
        <v>58</v>
      </c>
      <c r="N26" s="66">
        <v>0</v>
      </c>
      <c r="O26" s="66">
        <v>13</v>
      </c>
      <c r="P26" s="66">
        <v>11</v>
      </c>
      <c r="Q26" s="82">
        <v>2</v>
      </c>
      <c r="R26" s="81">
        <v>155</v>
      </c>
      <c r="S26" s="66">
        <v>119</v>
      </c>
      <c r="T26" s="66">
        <v>36</v>
      </c>
      <c r="U26" s="66">
        <v>154</v>
      </c>
      <c r="V26" s="66">
        <v>1</v>
      </c>
      <c r="W26" s="66">
        <v>33</v>
      </c>
      <c r="X26" s="66">
        <v>29</v>
      </c>
      <c r="Y26" s="82">
        <v>4</v>
      </c>
      <c r="AA26" s="112" t="s">
        <v>68</v>
      </c>
      <c r="AB26" s="117">
        <v>6.8676716917922942</v>
      </c>
      <c r="AC26" s="118">
        <v>6.8493150684931505</v>
      </c>
      <c r="AD26" s="118">
        <v>6.8814055636896052</v>
      </c>
      <c r="AE26" s="118">
        <v>6.8702290076335881</v>
      </c>
      <c r="AF26" s="118">
        <v>6.666666666666667</v>
      </c>
      <c r="AG26" s="118">
        <v>5.3719008264462813</v>
      </c>
      <c r="AH26" s="118">
        <v>4.9504950495049505</v>
      </c>
      <c r="AI26" s="118">
        <v>5.6737588652482271</v>
      </c>
      <c r="AJ26" s="117">
        <v>4.857621440536013</v>
      </c>
      <c r="AK26" s="118">
        <v>10.371819960861057</v>
      </c>
      <c r="AL26" s="118">
        <v>0.7320644216691069</v>
      </c>
      <c r="AM26" s="118">
        <v>4.9194232400339271</v>
      </c>
      <c r="AN26" s="118">
        <v>0</v>
      </c>
      <c r="AO26" s="118">
        <v>5.3719008264462813</v>
      </c>
      <c r="AP26" s="118">
        <v>10.891089108910892</v>
      </c>
      <c r="AQ26" s="119">
        <v>1.4184397163120568</v>
      </c>
      <c r="AR26" s="117">
        <v>12.981574539363482</v>
      </c>
      <c r="AS26" s="118">
        <v>23.287671232876711</v>
      </c>
      <c r="AT26" s="118">
        <v>5.2708638360175701</v>
      </c>
      <c r="AU26" s="118">
        <v>13.061916878710772</v>
      </c>
      <c r="AV26" s="118">
        <v>6.666666666666667</v>
      </c>
      <c r="AW26" s="118">
        <v>13.636363636363635</v>
      </c>
      <c r="AX26" s="118">
        <v>28.71287128712871</v>
      </c>
      <c r="AY26" s="119">
        <v>2.8368794326241136</v>
      </c>
      <c r="AZ26" s="86"/>
      <c r="BA26" s="112" t="s">
        <v>68</v>
      </c>
      <c r="BB26" s="89">
        <v>1194</v>
      </c>
      <c r="BC26" s="66">
        <v>511</v>
      </c>
      <c r="BD26" s="66">
        <v>683</v>
      </c>
      <c r="BE26" s="66">
        <v>1179</v>
      </c>
      <c r="BF26" s="82">
        <v>15</v>
      </c>
      <c r="BG26" s="89">
        <v>242</v>
      </c>
      <c r="BH26" s="66">
        <v>101</v>
      </c>
      <c r="BI26" s="82">
        <v>141</v>
      </c>
      <c r="BK26" s="130"/>
    </row>
    <row r="27" spans="1:63" ht="12.75" customHeight="1" x14ac:dyDescent="0.2">
      <c r="A27" s="112" t="s">
        <v>69</v>
      </c>
      <c r="B27" s="81">
        <v>141</v>
      </c>
      <c r="C27" s="66">
        <v>54</v>
      </c>
      <c r="D27" s="66">
        <v>87</v>
      </c>
      <c r="E27" s="66">
        <v>140</v>
      </c>
      <c r="F27" s="66">
        <v>1</v>
      </c>
      <c r="G27" s="66">
        <v>27</v>
      </c>
      <c r="H27" s="66">
        <v>11</v>
      </c>
      <c r="I27" s="66">
        <v>16</v>
      </c>
      <c r="J27" s="81">
        <v>91</v>
      </c>
      <c r="K27" s="66">
        <v>76</v>
      </c>
      <c r="L27" s="66">
        <v>15</v>
      </c>
      <c r="M27" s="66">
        <v>91</v>
      </c>
      <c r="N27" s="66">
        <v>0</v>
      </c>
      <c r="O27" s="66">
        <v>13</v>
      </c>
      <c r="P27" s="66">
        <v>8</v>
      </c>
      <c r="Q27" s="82">
        <v>5</v>
      </c>
      <c r="R27" s="81">
        <v>252</v>
      </c>
      <c r="S27" s="66">
        <v>191</v>
      </c>
      <c r="T27" s="66">
        <v>61</v>
      </c>
      <c r="U27" s="66">
        <v>250</v>
      </c>
      <c r="V27" s="66">
        <v>2</v>
      </c>
      <c r="W27" s="66">
        <v>59</v>
      </c>
      <c r="X27" s="66">
        <v>40</v>
      </c>
      <c r="Y27" s="82">
        <v>19</v>
      </c>
      <c r="AA27" s="112" t="s">
        <v>69</v>
      </c>
      <c r="AB27" s="117">
        <v>6.8579766536964986</v>
      </c>
      <c r="AC27" s="118">
        <v>6.4825930372148859</v>
      </c>
      <c r="AD27" s="118">
        <v>7.1136549468520034</v>
      </c>
      <c r="AE27" s="118">
        <v>6.8359375</v>
      </c>
      <c r="AF27" s="118">
        <v>12.5</v>
      </c>
      <c r="AG27" s="118">
        <v>6.0402684563758395</v>
      </c>
      <c r="AH27" s="118">
        <v>7.0512820512820511</v>
      </c>
      <c r="AI27" s="118">
        <v>5.4982817869415808</v>
      </c>
      <c r="AJ27" s="117">
        <v>4.4260700389105061</v>
      </c>
      <c r="AK27" s="118">
        <v>9.1236494597839144</v>
      </c>
      <c r="AL27" s="118">
        <v>1.2264922322158627</v>
      </c>
      <c r="AM27" s="118">
        <v>4.443359375</v>
      </c>
      <c r="AN27" s="118">
        <v>0</v>
      </c>
      <c r="AO27" s="118">
        <v>2.9082774049217002</v>
      </c>
      <c r="AP27" s="118">
        <v>5.1282051282051277</v>
      </c>
      <c r="AQ27" s="119">
        <v>1.7182130584192441</v>
      </c>
      <c r="AR27" s="117">
        <v>12.2568093385214</v>
      </c>
      <c r="AS27" s="118">
        <v>22.929171668667468</v>
      </c>
      <c r="AT27" s="118">
        <v>4.9877350776778417</v>
      </c>
      <c r="AU27" s="118">
        <v>12.20703125</v>
      </c>
      <c r="AV27" s="118">
        <v>25</v>
      </c>
      <c r="AW27" s="118">
        <v>13.199105145413871</v>
      </c>
      <c r="AX27" s="118">
        <v>25.641025641025639</v>
      </c>
      <c r="AY27" s="119">
        <v>6.5292096219931279</v>
      </c>
      <c r="AZ27" s="86"/>
      <c r="BA27" s="112" t="s">
        <v>69</v>
      </c>
      <c r="BB27" s="89">
        <v>2056</v>
      </c>
      <c r="BC27" s="66">
        <v>833</v>
      </c>
      <c r="BD27" s="66">
        <v>1223</v>
      </c>
      <c r="BE27" s="66">
        <v>2048</v>
      </c>
      <c r="BF27" s="82">
        <v>8</v>
      </c>
      <c r="BG27" s="89">
        <v>447</v>
      </c>
      <c r="BH27" s="66">
        <v>156</v>
      </c>
      <c r="BI27" s="82">
        <v>291</v>
      </c>
      <c r="BK27" s="130"/>
    </row>
    <row r="28" spans="1:63" ht="12.75" customHeight="1" x14ac:dyDescent="0.2">
      <c r="A28" s="112" t="s">
        <v>70</v>
      </c>
      <c r="B28" s="81">
        <v>96</v>
      </c>
      <c r="C28" s="66">
        <v>38</v>
      </c>
      <c r="D28" s="66">
        <v>58</v>
      </c>
      <c r="E28" s="66">
        <v>95</v>
      </c>
      <c r="F28" s="66">
        <v>1</v>
      </c>
      <c r="G28" s="66">
        <v>23</v>
      </c>
      <c r="H28" s="66">
        <v>9</v>
      </c>
      <c r="I28" s="66">
        <v>14</v>
      </c>
      <c r="J28" s="81">
        <v>77</v>
      </c>
      <c r="K28" s="66">
        <v>70</v>
      </c>
      <c r="L28" s="66">
        <v>7</v>
      </c>
      <c r="M28" s="66">
        <v>77</v>
      </c>
      <c r="N28" s="66">
        <v>0</v>
      </c>
      <c r="O28" s="66">
        <v>16</v>
      </c>
      <c r="P28" s="66">
        <v>15</v>
      </c>
      <c r="Q28" s="82">
        <v>1</v>
      </c>
      <c r="R28" s="81">
        <v>226</v>
      </c>
      <c r="S28" s="66">
        <v>166</v>
      </c>
      <c r="T28" s="66">
        <v>60</v>
      </c>
      <c r="U28" s="66">
        <v>226</v>
      </c>
      <c r="V28" s="66">
        <v>0</v>
      </c>
      <c r="W28" s="66">
        <v>69</v>
      </c>
      <c r="X28" s="66">
        <v>43</v>
      </c>
      <c r="Y28" s="82">
        <v>26</v>
      </c>
      <c r="AA28" s="112" t="s">
        <v>70</v>
      </c>
      <c r="AB28" s="117">
        <v>5.1807879114948729</v>
      </c>
      <c r="AC28" s="118">
        <v>4.909560723514212</v>
      </c>
      <c r="AD28" s="118">
        <v>5.3753475440222429</v>
      </c>
      <c r="AE28" s="118">
        <v>5.1574375678610211</v>
      </c>
      <c r="AF28" s="118">
        <v>9.0909090909090917</v>
      </c>
      <c r="AG28" s="118">
        <v>5.6930693069306937</v>
      </c>
      <c r="AH28" s="118">
        <v>5.8823529411764701</v>
      </c>
      <c r="AI28" s="118">
        <v>5.5776892430278879</v>
      </c>
      <c r="AJ28" s="117">
        <v>4.1554236373448461</v>
      </c>
      <c r="AK28" s="118">
        <v>9.043927648578812</v>
      </c>
      <c r="AL28" s="118">
        <v>0.64874884151992585</v>
      </c>
      <c r="AM28" s="118">
        <v>4.1802388707926168</v>
      </c>
      <c r="AN28" s="118">
        <v>0</v>
      </c>
      <c r="AO28" s="118">
        <v>3.9603960396039604</v>
      </c>
      <c r="AP28" s="118">
        <v>9.8039215686274517</v>
      </c>
      <c r="AQ28" s="119">
        <v>0.39840637450199201</v>
      </c>
      <c r="AR28" s="117">
        <v>12.196438208310848</v>
      </c>
      <c r="AS28" s="118">
        <v>21.447028423772611</v>
      </c>
      <c r="AT28" s="118">
        <v>5.5607043558850791</v>
      </c>
      <c r="AU28" s="118">
        <v>12.269272529858849</v>
      </c>
      <c r="AV28" s="118">
        <v>0</v>
      </c>
      <c r="AW28" s="118">
        <v>17.079207920792079</v>
      </c>
      <c r="AX28" s="118">
        <v>28.104575163398692</v>
      </c>
      <c r="AY28" s="119">
        <v>10.358565737051793</v>
      </c>
      <c r="AZ28" s="86"/>
      <c r="BA28" s="112" t="s">
        <v>70</v>
      </c>
      <c r="BB28" s="89">
        <v>1853</v>
      </c>
      <c r="BC28" s="66">
        <v>774</v>
      </c>
      <c r="BD28" s="66">
        <v>1079</v>
      </c>
      <c r="BE28" s="66">
        <v>1842</v>
      </c>
      <c r="BF28" s="82">
        <v>11</v>
      </c>
      <c r="BG28" s="89">
        <v>404</v>
      </c>
      <c r="BH28" s="66">
        <v>153</v>
      </c>
      <c r="BI28" s="82">
        <v>251</v>
      </c>
      <c r="BK28" s="130"/>
    </row>
    <row r="29" spans="1:63" ht="12.75" customHeight="1" x14ac:dyDescent="0.2">
      <c r="A29" s="112" t="s">
        <v>71</v>
      </c>
      <c r="B29" s="81">
        <v>84</v>
      </c>
      <c r="C29" s="66">
        <v>30</v>
      </c>
      <c r="D29" s="66">
        <v>54</v>
      </c>
      <c r="E29" s="66">
        <v>84</v>
      </c>
      <c r="F29" s="66">
        <v>0</v>
      </c>
      <c r="G29" s="66">
        <v>14</v>
      </c>
      <c r="H29" s="66">
        <v>7</v>
      </c>
      <c r="I29" s="66">
        <v>7</v>
      </c>
      <c r="J29" s="81">
        <v>62</v>
      </c>
      <c r="K29" s="66">
        <v>50</v>
      </c>
      <c r="L29" s="66">
        <v>12</v>
      </c>
      <c r="M29" s="66">
        <v>61</v>
      </c>
      <c r="N29" s="66">
        <v>1</v>
      </c>
      <c r="O29" s="66">
        <v>10</v>
      </c>
      <c r="P29" s="66">
        <v>8</v>
      </c>
      <c r="Q29" s="82">
        <v>2</v>
      </c>
      <c r="R29" s="81">
        <v>149</v>
      </c>
      <c r="S29" s="66">
        <v>120</v>
      </c>
      <c r="T29" s="66">
        <v>29</v>
      </c>
      <c r="U29" s="66">
        <v>149</v>
      </c>
      <c r="V29" s="66">
        <v>0</v>
      </c>
      <c r="W29" s="66">
        <v>36</v>
      </c>
      <c r="X29" s="66">
        <v>29</v>
      </c>
      <c r="Y29" s="82">
        <v>7</v>
      </c>
      <c r="AA29" s="112" t="s">
        <v>71</v>
      </c>
      <c r="AB29" s="117">
        <v>6.8515497553017948</v>
      </c>
      <c r="AC29" s="118">
        <v>5.859375</v>
      </c>
      <c r="AD29" s="118">
        <v>7.5630252100840334</v>
      </c>
      <c r="AE29" s="118">
        <v>6.8683565004088303</v>
      </c>
      <c r="AF29" s="118">
        <v>0</v>
      </c>
      <c r="AG29" s="118">
        <v>5.3030303030303028</v>
      </c>
      <c r="AH29" s="118">
        <v>5.833333333333333</v>
      </c>
      <c r="AI29" s="118">
        <v>4.8611111111111116</v>
      </c>
      <c r="AJ29" s="117">
        <v>5.0570962479608479</v>
      </c>
      <c r="AK29" s="118">
        <v>9.765625</v>
      </c>
      <c r="AL29" s="118">
        <v>1.680672268907563</v>
      </c>
      <c r="AM29" s="118">
        <v>4.9877350776778417</v>
      </c>
      <c r="AN29" s="118">
        <v>33.333333333333329</v>
      </c>
      <c r="AO29" s="118">
        <v>3.7878787878787881</v>
      </c>
      <c r="AP29" s="118">
        <v>6.666666666666667</v>
      </c>
      <c r="AQ29" s="119">
        <v>1.3888888888888888</v>
      </c>
      <c r="AR29" s="117">
        <v>12.153344208809136</v>
      </c>
      <c r="AS29" s="118">
        <v>23.4375</v>
      </c>
      <c r="AT29" s="118">
        <v>4.0616246498599438</v>
      </c>
      <c r="AU29" s="118">
        <v>12.183156173344235</v>
      </c>
      <c r="AV29" s="118">
        <v>0</v>
      </c>
      <c r="AW29" s="118">
        <v>13.636363636363635</v>
      </c>
      <c r="AX29" s="118">
        <v>24.166666666666668</v>
      </c>
      <c r="AY29" s="119">
        <v>4.8611111111111116</v>
      </c>
      <c r="AZ29" s="86"/>
      <c r="BA29" s="112" t="s">
        <v>71</v>
      </c>
      <c r="BB29" s="89">
        <v>1226</v>
      </c>
      <c r="BC29" s="66">
        <v>512</v>
      </c>
      <c r="BD29" s="66">
        <v>714</v>
      </c>
      <c r="BE29" s="66">
        <v>1223</v>
      </c>
      <c r="BF29" s="82">
        <v>3</v>
      </c>
      <c r="BG29" s="89">
        <v>264</v>
      </c>
      <c r="BH29" s="66">
        <v>120</v>
      </c>
      <c r="BI29" s="82">
        <v>144</v>
      </c>
      <c r="BK29" s="130"/>
    </row>
    <row r="30" spans="1:63" ht="12.75" customHeight="1" x14ac:dyDescent="0.2">
      <c r="A30" s="112" t="s">
        <v>72</v>
      </c>
      <c r="B30" s="81">
        <v>93</v>
      </c>
      <c r="C30" s="66">
        <v>36</v>
      </c>
      <c r="D30" s="66">
        <v>57</v>
      </c>
      <c r="E30" s="66">
        <v>92</v>
      </c>
      <c r="F30" s="66">
        <v>1</v>
      </c>
      <c r="G30" s="66">
        <v>17</v>
      </c>
      <c r="H30" s="66">
        <v>7</v>
      </c>
      <c r="I30" s="66">
        <v>10</v>
      </c>
      <c r="J30" s="81">
        <v>81</v>
      </c>
      <c r="K30" s="66">
        <v>68</v>
      </c>
      <c r="L30" s="66">
        <v>13</v>
      </c>
      <c r="M30" s="66">
        <v>81</v>
      </c>
      <c r="N30" s="66">
        <v>0</v>
      </c>
      <c r="O30" s="66">
        <v>13</v>
      </c>
      <c r="P30" s="66">
        <v>11</v>
      </c>
      <c r="Q30" s="82">
        <v>2</v>
      </c>
      <c r="R30" s="81">
        <v>201</v>
      </c>
      <c r="S30" s="66">
        <v>142</v>
      </c>
      <c r="T30" s="66">
        <v>59</v>
      </c>
      <c r="U30" s="66">
        <v>201</v>
      </c>
      <c r="V30" s="66">
        <v>0</v>
      </c>
      <c r="W30" s="66">
        <v>53</v>
      </c>
      <c r="X30" s="66">
        <v>29</v>
      </c>
      <c r="Y30" s="82">
        <v>24</v>
      </c>
      <c r="AA30" s="112" t="s">
        <v>72</v>
      </c>
      <c r="AB30" s="117">
        <v>5.525846702317291</v>
      </c>
      <c r="AC30" s="118">
        <v>5.3491827637444276</v>
      </c>
      <c r="AD30" s="118">
        <v>5.6435643564356441</v>
      </c>
      <c r="AE30" s="118">
        <v>5.4794520547945202</v>
      </c>
      <c r="AF30" s="118">
        <v>25</v>
      </c>
      <c r="AG30" s="118">
        <v>4.9562682215743443</v>
      </c>
      <c r="AH30" s="118">
        <v>5.7377049180327866</v>
      </c>
      <c r="AI30" s="118">
        <v>4.5248868778280542</v>
      </c>
      <c r="AJ30" s="117">
        <v>4.8128342245989302</v>
      </c>
      <c r="AK30" s="118">
        <v>10.104011887072808</v>
      </c>
      <c r="AL30" s="118">
        <v>1.2871287128712872</v>
      </c>
      <c r="AM30" s="118">
        <v>4.8243001786777846</v>
      </c>
      <c r="AN30" s="118">
        <v>0</v>
      </c>
      <c r="AO30" s="118">
        <v>3.7900874635568513</v>
      </c>
      <c r="AP30" s="118">
        <v>9.0163934426229506</v>
      </c>
      <c r="AQ30" s="119">
        <v>0.90497737556561098</v>
      </c>
      <c r="AR30" s="117">
        <v>11.942959001782532</v>
      </c>
      <c r="AS30" s="118">
        <v>21.099554234769688</v>
      </c>
      <c r="AT30" s="118">
        <v>5.8415841584158423</v>
      </c>
      <c r="AU30" s="118">
        <v>11.971411554496726</v>
      </c>
      <c r="AV30" s="118">
        <v>0</v>
      </c>
      <c r="AW30" s="118">
        <v>15.451895043731778</v>
      </c>
      <c r="AX30" s="118">
        <v>23.770491803278688</v>
      </c>
      <c r="AY30" s="119">
        <v>10.859728506787331</v>
      </c>
      <c r="AZ30" s="86"/>
      <c r="BA30" s="112" t="s">
        <v>72</v>
      </c>
      <c r="BB30" s="89">
        <v>1683</v>
      </c>
      <c r="BC30" s="66">
        <v>673</v>
      </c>
      <c r="BD30" s="66">
        <v>1010</v>
      </c>
      <c r="BE30" s="66">
        <v>1679</v>
      </c>
      <c r="BF30" s="82">
        <v>4</v>
      </c>
      <c r="BG30" s="89">
        <v>343</v>
      </c>
      <c r="BH30" s="66">
        <v>122</v>
      </c>
      <c r="BI30" s="82">
        <v>221</v>
      </c>
      <c r="BK30" s="130"/>
    </row>
    <row r="31" spans="1:63" ht="12.75" customHeight="1" x14ac:dyDescent="0.2">
      <c r="A31" s="112" t="s">
        <v>73</v>
      </c>
      <c r="B31" s="81">
        <v>145</v>
      </c>
      <c r="C31" s="66">
        <v>67</v>
      </c>
      <c r="D31" s="66">
        <v>78</v>
      </c>
      <c r="E31" s="66">
        <v>144</v>
      </c>
      <c r="F31" s="66">
        <v>1</v>
      </c>
      <c r="G31" s="66">
        <v>35</v>
      </c>
      <c r="H31" s="66">
        <v>14</v>
      </c>
      <c r="I31" s="66">
        <v>21</v>
      </c>
      <c r="J31" s="81">
        <v>116</v>
      </c>
      <c r="K31" s="66">
        <v>100</v>
      </c>
      <c r="L31" s="66">
        <v>16</v>
      </c>
      <c r="M31" s="66">
        <v>115</v>
      </c>
      <c r="N31" s="66">
        <v>1</v>
      </c>
      <c r="O31" s="66">
        <v>19</v>
      </c>
      <c r="P31" s="66">
        <v>18</v>
      </c>
      <c r="Q31" s="82">
        <v>1</v>
      </c>
      <c r="R31" s="81">
        <v>390</v>
      </c>
      <c r="S31" s="66">
        <v>292</v>
      </c>
      <c r="T31" s="66">
        <v>98</v>
      </c>
      <c r="U31" s="66">
        <v>390</v>
      </c>
      <c r="V31" s="66">
        <v>0</v>
      </c>
      <c r="W31" s="66">
        <v>94</v>
      </c>
      <c r="X31" s="66">
        <v>71</v>
      </c>
      <c r="Y31" s="82">
        <v>23</v>
      </c>
      <c r="AA31" s="112" t="s">
        <v>73</v>
      </c>
      <c r="AB31" s="117">
        <v>5.3703703703703702</v>
      </c>
      <c r="AC31" s="118">
        <v>5.5786844296419646</v>
      </c>
      <c r="AD31" s="118">
        <v>5.2034689793195463</v>
      </c>
      <c r="AE31" s="118">
        <v>5.3551506136110083</v>
      </c>
      <c r="AF31" s="118">
        <v>9.0909090909090917</v>
      </c>
      <c r="AG31" s="118">
        <v>5.7947019867549665</v>
      </c>
      <c r="AH31" s="118">
        <v>5.5335968379446641</v>
      </c>
      <c r="AI31" s="118">
        <v>5.982905982905983</v>
      </c>
      <c r="AJ31" s="117">
        <v>4.2962962962962958</v>
      </c>
      <c r="AK31" s="118">
        <v>8.3263946711074102</v>
      </c>
      <c r="AL31" s="118">
        <v>1.0673782521681119</v>
      </c>
      <c r="AM31" s="118">
        <v>4.2766827817032356</v>
      </c>
      <c r="AN31" s="118">
        <v>9.0909090909090917</v>
      </c>
      <c r="AO31" s="118">
        <v>3.1456953642384109</v>
      </c>
      <c r="AP31" s="118">
        <v>7.1146245059288544</v>
      </c>
      <c r="AQ31" s="119">
        <v>0.28490028490028491</v>
      </c>
      <c r="AR31" s="117">
        <v>14.444444444444443</v>
      </c>
      <c r="AS31" s="118">
        <v>24.313072439633636</v>
      </c>
      <c r="AT31" s="118">
        <v>6.5376917945296862</v>
      </c>
      <c r="AU31" s="118">
        <v>14.503532911863145</v>
      </c>
      <c r="AV31" s="118">
        <v>0</v>
      </c>
      <c r="AW31" s="118">
        <v>15.562913907284766</v>
      </c>
      <c r="AX31" s="118">
        <v>28.063241106719367</v>
      </c>
      <c r="AY31" s="119">
        <v>6.5527065527065522</v>
      </c>
      <c r="AZ31" s="86"/>
      <c r="BA31" s="112" t="s">
        <v>73</v>
      </c>
      <c r="BB31" s="89">
        <v>2700</v>
      </c>
      <c r="BC31" s="66">
        <v>1201</v>
      </c>
      <c r="BD31" s="66">
        <v>1499</v>
      </c>
      <c r="BE31" s="66">
        <v>2689</v>
      </c>
      <c r="BF31" s="82">
        <v>11</v>
      </c>
      <c r="BG31" s="89">
        <v>604</v>
      </c>
      <c r="BH31" s="66">
        <v>253</v>
      </c>
      <c r="BI31" s="82">
        <v>351</v>
      </c>
      <c r="BK31" s="130"/>
    </row>
    <row r="32" spans="1:63" ht="12.75" customHeight="1" x14ac:dyDescent="0.2">
      <c r="A32" s="111" t="s">
        <v>74</v>
      </c>
      <c r="B32" s="79">
        <v>810</v>
      </c>
      <c r="C32" s="55">
        <v>348</v>
      </c>
      <c r="D32" s="55">
        <v>462</v>
      </c>
      <c r="E32" s="55">
        <v>807</v>
      </c>
      <c r="F32" s="55">
        <v>3</v>
      </c>
      <c r="G32" s="55">
        <v>147</v>
      </c>
      <c r="H32" s="55">
        <v>56</v>
      </c>
      <c r="I32" s="55">
        <v>91</v>
      </c>
      <c r="J32" s="79">
        <v>514</v>
      </c>
      <c r="K32" s="55">
        <v>427</v>
      </c>
      <c r="L32" s="55">
        <v>87</v>
      </c>
      <c r="M32" s="55">
        <v>503</v>
      </c>
      <c r="N32" s="55">
        <v>11</v>
      </c>
      <c r="O32" s="55">
        <v>128</v>
      </c>
      <c r="P32" s="55">
        <v>91</v>
      </c>
      <c r="Q32" s="80">
        <v>37</v>
      </c>
      <c r="R32" s="79">
        <v>1798</v>
      </c>
      <c r="S32" s="55">
        <v>1337</v>
      </c>
      <c r="T32" s="55">
        <v>461</v>
      </c>
      <c r="U32" s="55">
        <v>1784</v>
      </c>
      <c r="V32" s="55">
        <v>14</v>
      </c>
      <c r="W32" s="55">
        <v>408</v>
      </c>
      <c r="X32" s="55">
        <v>261</v>
      </c>
      <c r="Y32" s="80">
        <v>147</v>
      </c>
      <c r="AA32" s="111" t="s">
        <v>74</v>
      </c>
      <c r="AB32" s="114">
        <v>6.7805123053741836</v>
      </c>
      <c r="AC32" s="115">
        <v>6.861198738170347</v>
      </c>
      <c r="AD32" s="115">
        <v>6.7209775967413439</v>
      </c>
      <c r="AE32" s="115">
        <v>6.8245243128964059</v>
      </c>
      <c r="AF32" s="115">
        <v>2.4793388429752068</v>
      </c>
      <c r="AG32" s="115">
        <v>6.0668592653735036</v>
      </c>
      <c r="AH32" s="115">
        <v>5.7435897435897436</v>
      </c>
      <c r="AI32" s="115">
        <v>6.2845303867403324</v>
      </c>
      <c r="AJ32" s="114">
        <v>4.3026954629164571</v>
      </c>
      <c r="AK32" s="115">
        <v>8.4187697160883292</v>
      </c>
      <c r="AL32" s="115">
        <v>1.2656386383473959</v>
      </c>
      <c r="AM32" s="115">
        <v>4.2536997885835088</v>
      </c>
      <c r="AN32" s="115">
        <v>9.0909090909090917</v>
      </c>
      <c r="AO32" s="115">
        <v>5.2827073875361128</v>
      </c>
      <c r="AP32" s="115">
        <v>9.3333333333333339</v>
      </c>
      <c r="AQ32" s="116">
        <v>2.5552486187845305</v>
      </c>
      <c r="AR32" s="114">
        <v>15.05106311736146</v>
      </c>
      <c r="AS32" s="115">
        <v>26.360410094637228</v>
      </c>
      <c r="AT32" s="115">
        <v>6.7064300261856262</v>
      </c>
      <c r="AU32" s="115">
        <v>15.086680761099366</v>
      </c>
      <c r="AV32" s="115">
        <v>11.570247933884298</v>
      </c>
      <c r="AW32" s="115">
        <v>16.838629797771357</v>
      </c>
      <c r="AX32" s="115">
        <v>26.769230769230766</v>
      </c>
      <c r="AY32" s="116">
        <v>10.151933701657459</v>
      </c>
      <c r="AZ32" s="85"/>
      <c r="BA32" s="111" t="s">
        <v>74</v>
      </c>
      <c r="BB32" s="88">
        <v>11946</v>
      </c>
      <c r="BC32" s="55">
        <v>5072</v>
      </c>
      <c r="BD32" s="55">
        <v>6874</v>
      </c>
      <c r="BE32" s="55">
        <v>11825</v>
      </c>
      <c r="BF32" s="80">
        <v>121</v>
      </c>
      <c r="BG32" s="88">
        <v>2423</v>
      </c>
      <c r="BH32" s="55">
        <v>975</v>
      </c>
      <c r="BI32" s="80">
        <v>1448</v>
      </c>
      <c r="BK32" s="130"/>
    </row>
    <row r="33" spans="1:63" ht="12.75" customHeight="1" x14ac:dyDescent="0.2">
      <c r="A33" s="112" t="s">
        <v>75</v>
      </c>
      <c r="B33" s="81">
        <v>66</v>
      </c>
      <c r="C33" s="66">
        <v>25</v>
      </c>
      <c r="D33" s="66">
        <v>41</v>
      </c>
      <c r="E33" s="66">
        <v>66</v>
      </c>
      <c r="F33" s="66">
        <v>0</v>
      </c>
      <c r="G33" s="66">
        <v>14</v>
      </c>
      <c r="H33" s="66">
        <v>6</v>
      </c>
      <c r="I33" s="66">
        <v>8</v>
      </c>
      <c r="J33" s="81">
        <v>52</v>
      </c>
      <c r="K33" s="66">
        <v>44</v>
      </c>
      <c r="L33" s="66">
        <v>8</v>
      </c>
      <c r="M33" s="66">
        <v>51</v>
      </c>
      <c r="N33" s="66">
        <v>1</v>
      </c>
      <c r="O33" s="66">
        <v>15</v>
      </c>
      <c r="P33" s="66">
        <v>13</v>
      </c>
      <c r="Q33" s="82">
        <v>2</v>
      </c>
      <c r="R33" s="81">
        <v>143</v>
      </c>
      <c r="S33" s="66">
        <v>105</v>
      </c>
      <c r="T33" s="66">
        <v>38</v>
      </c>
      <c r="U33" s="66">
        <v>143</v>
      </c>
      <c r="V33" s="66">
        <v>0</v>
      </c>
      <c r="W33" s="66">
        <v>45</v>
      </c>
      <c r="X33" s="66">
        <v>25</v>
      </c>
      <c r="Y33" s="82">
        <v>20</v>
      </c>
      <c r="AA33" s="112" t="s">
        <v>75</v>
      </c>
      <c r="AB33" s="117">
        <v>6.5476190476190483</v>
      </c>
      <c r="AC33" s="118">
        <v>6.024096385542169</v>
      </c>
      <c r="AD33" s="118">
        <v>6.9139966273187179</v>
      </c>
      <c r="AE33" s="118">
        <v>6.573705179282868</v>
      </c>
      <c r="AF33" s="118">
        <v>0</v>
      </c>
      <c r="AG33" s="118">
        <v>6.2222222222222223</v>
      </c>
      <c r="AH33" s="118">
        <v>6.593406593406594</v>
      </c>
      <c r="AI33" s="118">
        <v>5.9701492537313428</v>
      </c>
      <c r="AJ33" s="117">
        <v>5.1587301587301582</v>
      </c>
      <c r="AK33" s="118">
        <v>10.602409638554217</v>
      </c>
      <c r="AL33" s="118">
        <v>1.3490725126475547</v>
      </c>
      <c r="AM33" s="118">
        <v>5.0796812749003983</v>
      </c>
      <c r="AN33" s="118">
        <v>25</v>
      </c>
      <c r="AO33" s="118">
        <v>6.666666666666667</v>
      </c>
      <c r="AP33" s="118">
        <v>14.285714285714285</v>
      </c>
      <c r="AQ33" s="119">
        <v>1.4925373134328357</v>
      </c>
      <c r="AR33" s="117">
        <v>14.186507936507937</v>
      </c>
      <c r="AS33" s="118">
        <v>25.301204819277107</v>
      </c>
      <c r="AT33" s="118">
        <v>6.4080944350758857</v>
      </c>
      <c r="AU33" s="118">
        <v>14.243027888446216</v>
      </c>
      <c r="AV33" s="118">
        <v>0</v>
      </c>
      <c r="AW33" s="118">
        <v>20</v>
      </c>
      <c r="AX33" s="118">
        <v>27.472527472527474</v>
      </c>
      <c r="AY33" s="119">
        <v>14.925373134328357</v>
      </c>
      <c r="AZ33" s="86"/>
      <c r="BA33" s="112" t="s">
        <v>75</v>
      </c>
      <c r="BB33" s="89">
        <v>1008</v>
      </c>
      <c r="BC33" s="66">
        <v>415</v>
      </c>
      <c r="BD33" s="66">
        <v>593</v>
      </c>
      <c r="BE33" s="66">
        <v>1004</v>
      </c>
      <c r="BF33" s="82">
        <v>4</v>
      </c>
      <c r="BG33" s="89">
        <v>225</v>
      </c>
      <c r="BH33" s="66">
        <v>91</v>
      </c>
      <c r="BI33" s="82">
        <v>134</v>
      </c>
      <c r="BK33" s="130"/>
    </row>
    <row r="34" spans="1:63" ht="12.75" customHeight="1" x14ac:dyDescent="0.2">
      <c r="A34" s="112" t="s">
        <v>76</v>
      </c>
      <c r="B34" s="81">
        <v>113</v>
      </c>
      <c r="C34" s="66">
        <v>42</v>
      </c>
      <c r="D34" s="66">
        <v>71</v>
      </c>
      <c r="E34" s="66">
        <v>112</v>
      </c>
      <c r="F34" s="66">
        <v>1</v>
      </c>
      <c r="G34" s="66">
        <v>30</v>
      </c>
      <c r="H34" s="66">
        <v>10</v>
      </c>
      <c r="I34" s="66">
        <v>20</v>
      </c>
      <c r="J34" s="81">
        <v>71</v>
      </c>
      <c r="K34" s="66">
        <v>55</v>
      </c>
      <c r="L34" s="66">
        <v>16</v>
      </c>
      <c r="M34" s="66">
        <v>71</v>
      </c>
      <c r="N34" s="66">
        <v>0</v>
      </c>
      <c r="O34" s="66">
        <v>25</v>
      </c>
      <c r="P34" s="66">
        <v>19</v>
      </c>
      <c r="Q34" s="82">
        <v>6</v>
      </c>
      <c r="R34" s="81">
        <v>275</v>
      </c>
      <c r="S34" s="66">
        <v>216</v>
      </c>
      <c r="T34" s="66">
        <v>59</v>
      </c>
      <c r="U34" s="66">
        <v>273</v>
      </c>
      <c r="V34" s="66">
        <v>2</v>
      </c>
      <c r="W34" s="66">
        <v>80</v>
      </c>
      <c r="X34" s="66">
        <v>57</v>
      </c>
      <c r="Y34" s="82">
        <v>23</v>
      </c>
      <c r="AA34" s="112" t="s">
        <v>76</v>
      </c>
      <c r="AB34" s="117">
        <v>5.9851694915254239</v>
      </c>
      <c r="AC34" s="118">
        <v>5.4616384915474647</v>
      </c>
      <c r="AD34" s="118">
        <v>6.3449508489722977</v>
      </c>
      <c r="AE34" s="118">
        <v>5.9606173496540711</v>
      </c>
      <c r="AF34" s="118">
        <v>11.111111111111111</v>
      </c>
      <c r="AG34" s="118">
        <v>6.9605568445475638</v>
      </c>
      <c r="AH34" s="118">
        <v>5.5248618784530388</v>
      </c>
      <c r="AI34" s="118">
        <v>8</v>
      </c>
      <c r="AJ34" s="117">
        <v>3.7605932203389827</v>
      </c>
      <c r="AK34" s="118">
        <v>7.1521456436931086</v>
      </c>
      <c r="AL34" s="118">
        <v>1.4298480786416443</v>
      </c>
      <c r="AM34" s="118">
        <v>3.7786056412985629</v>
      </c>
      <c r="AN34" s="118">
        <v>0</v>
      </c>
      <c r="AO34" s="118">
        <v>5.8004640371229694</v>
      </c>
      <c r="AP34" s="118">
        <v>10.497237569060774</v>
      </c>
      <c r="AQ34" s="119">
        <v>2.4</v>
      </c>
      <c r="AR34" s="117">
        <v>14.565677966101696</v>
      </c>
      <c r="AS34" s="118">
        <v>28.088426527958386</v>
      </c>
      <c r="AT34" s="118">
        <v>5.2725647899910637</v>
      </c>
      <c r="AU34" s="118">
        <v>14.5290047897818</v>
      </c>
      <c r="AV34" s="118">
        <v>22.222222222222221</v>
      </c>
      <c r="AW34" s="118">
        <v>18.561484918793504</v>
      </c>
      <c r="AX34" s="118">
        <v>31.491712707182316</v>
      </c>
      <c r="AY34" s="119">
        <v>9.1999999999999993</v>
      </c>
      <c r="AZ34" s="86"/>
      <c r="BA34" s="112" t="s">
        <v>76</v>
      </c>
      <c r="BB34" s="89">
        <v>1888</v>
      </c>
      <c r="BC34" s="66">
        <v>769</v>
      </c>
      <c r="BD34" s="66">
        <v>1119</v>
      </c>
      <c r="BE34" s="66">
        <v>1879</v>
      </c>
      <c r="BF34" s="82">
        <v>9</v>
      </c>
      <c r="BG34" s="89">
        <v>431</v>
      </c>
      <c r="BH34" s="66">
        <v>181</v>
      </c>
      <c r="BI34" s="82">
        <v>250</v>
      </c>
      <c r="BK34" s="130"/>
    </row>
    <row r="35" spans="1:63" ht="12.75" customHeight="1" x14ac:dyDescent="0.2">
      <c r="A35" s="112" t="s">
        <v>77</v>
      </c>
      <c r="B35" s="81">
        <v>290</v>
      </c>
      <c r="C35" s="66">
        <v>140</v>
      </c>
      <c r="D35" s="66">
        <v>150</v>
      </c>
      <c r="E35" s="66">
        <v>289</v>
      </c>
      <c r="F35" s="66">
        <v>1</v>
      </c>
      <c r="G35" s="66">
        <v>46</v>
      </c>
      <c r="H35" s="66">
        <v>19</v>
      </c>
      <c r="I35" s="66">
        <v>27</v>
      </c>
      <c r="J35" s="81">
        <v>208</v>
      </c>
      <c r="K35" s="66">
        <v>171</v>
      </c>
      <c r="L35" s="66">
        <v>37</v>
      </c>
      <c r="M35" s="66">
        <v>200</v>
      </c>
      <c r="N35" s="66">
        <v>8</v>
      </c>
      <c r="O35" s="66">
        <v>53</v>
      </c>
      <c r="P35" s="66">
        <v>34</v>
      </c>
      <c r="Q35" s="82">
        <v>19</v>
      </c>
      <c r="R35" s="81">
        <v>663</v>
      </c>
      <c r="S35" s="66">
        <v>496</v>
      </c>
      <c r="T35" s="66">
        <v>167</v>
      </c>
      <c r="U35" s="66">
        <v>656</v>
      </c>
      <c r="V35" s="66">
        <v>7</v>
      </c>
      <c r="W35" s="66">
        <v>146</v>
      </c>
      <c r="X35" s="66">
        <v>89</v>
      </c>
      <c r="Y35" s="82">
        <v>57</v>
      </c>
      <c r="AA35" s="112" t="s">
        <v>77</v>
      </c>
      <c r="AB35" s="117">
        <v>6.5729827742520399</v>
      </c>
      <c r="AC35" s="118">
        <v>7.0387129210658621</v>
      </c>
      <c r="AD35" s="118">
        <v>6.190672719768882</v>
      </c>
      <c r="AE35" s="118">
        <v>6.665129151291513</v>
      </c>
      <c r="AF35" s="118">
        <v>1.3157894736842104</v>
      </c>
      <c r="AG35" s="118">
        <v>5.3240740740740744</v>
      </c>
      <c r="AH35" s="118">
        <v>5.1630434782608692</v>
      </c>
      <c r="AI35" s="118">
        <v>5.443548387096774</v>
      </c>
      <c r="AJ35" s="117">
        <v>4.7144152311876697</v>
      </c>
      <c r="AK35" s="118">
        <v>8.5972850678733028</v>
      </c>
      <c r="AL35" s="118">
        <v>1.5270326042096576</v>
      </c>
      <c r="AM35" s="118">
        <v>4.6125461254612548</v>
      </c>
      <c r="AN35" s="118">
        <v>10.526315789473683</v>
      </c>
      <c r="AO35" s="118">
        <v>6.1342592592592595</v>
      </c>
      <c r="AP35" s="118">
        <v>9.2391304347826075</v>
      </c>
      <c r="AQ35" s="119">
        <v>3.8306451612903225</v>
      </c>
      <c r="AR35" s="117">
        <v>15.027198549410697</v>
      </c>
      <c r="AS35" s="118">
        <v>24.937154348919055</v>
      </c>
      <c r="AT35" s="118">
        <v>6.892282294676022</v>
      </c>
      <c r="AU35" s="118">
        <v>15.129151291512915</v>
      </c>
      <c r="AV35" s="118">
        <v>9.2105263157894726</v>
      </c>
      <c r="AW35" s="118">
        <v>16.898148148148149</v>
      </c>
      <c r="AX35" s="118">
        <v>24.184782608695652</v>
      </c>
      <c r="AY35" s="119">
        <v>11.491935483870968</v>
      </c>
      <c r="AZ35" s="86"/>
      <c r="BA35" s="112" t="s">
        <v>77</v>
      </c>
      <c r="BB35" s="89">
        <v>4412</v>
      </c>
      <c r="BC35" s="66">
        <v>1989</v>
      </c>
      <c r="BD35" s="66">
        <v>2423</v>
      </c>
      <c r="BE35" s="66">
        <v>4336</v>
      </c>
      <c r="BF35" s="82">
        <v>76</v>
      </c>
      <c r="BG35" s="89">
        <v>864</v>
      </c>
      <c r="BH35" s="66">
        <v>368</v>
      </c>
      <c r="BI35" s="82">
        <v>496</v>
      </c>
      <c r="BK35" s="130"/>
    </row>
    <row r="36" spans="1:63" ht="12.75" customHeight="1" x14ac:dyDescent="0.2">
      <c r="A36" s="112" t="s">
        <v>78</v>
      </c>
      <c r="B36" s="81">
        <v>95</v>
      </c>
      <c r="C36" s="66">
        <v>35</v>
      </c>
      <c r="D36" s="66">
        <v>60</v>
      </c>
      <c r="E36" s="66">
        <v>95</v>
      </c>
      <c r="F36" s="66">
        <v>0</v>
      </c>
      <c r="G36" s="66">
        <v>12</v>
      </c>
      <c r="H36" s="66">
        <v>5</v>
      </c>
      <c r="I36" s="66">
        <v>7</v>
      </c>
      <c r="J36" s="81">
        <v>55</v>
      </c>
      <c r="K36" s="66">
        <v>49</v>
      </c>
      <c r="L36" s="66">
        <v>6</v>
      </c>
      <c r="M36" s="66">
        <v>55</v>
      </c>
      <c r="N36" s="66">
        <v>0</v>
      </c>
      <c r="O36" s="66">
        <v>11</v>
      </c>
      <c r="P36" s="66">
        <v>9</v>
      </c>
      <c r="Q36" s="82">
        <v>2</v>
      </c>
      <c r="R36" s="81">
        <v>230</v>
      </c>
      <c r="S36" s="66">
        <v>168</v>
      </c>
      <c r="T36" s="66">
        <v>62</v>
      </c>
      <c r="U36" s="66">
        <v>229</v>
      </c>
      <c r="V36" s="66">
        <v>1</v>
      </c>
      <c r="W36" s="66">
        <v>41</v>
      </c>
      <c r="X36" s="66">
        <v>26</v>
      </c>
      <c r="Y36" s="82">
        <v>15</v>
      </c>
      <c r="AA36" s="112" t="s">
        <v>78</v>
      </c>
      <c r="AB36" s="117">
        <v>7.2133637053910409</v>
      </c>
      <c r="AC36" s="118">
        <v>6.4695009242144179</v>
      </c>
      <c r="AD36" s="118">
        <v>7.731958762886598</v>
      </c>
      <c r="AE36" s="118">
        <v>7.2408536585365848</v>
      </c>
      <c r="AF36" s="118">
        <v>0</v>
      </c>
      <c r="AG36" s="118">
        <v>5.2173913043478262</v>
      </c>
      <c r="AH36" s="118">
        <v>5.6818181818181817</v>
      </c>
      <c r="AI36" s="118">
        <v>4.929577464788732</v>
      </c>
      <c r="AJ36" s="117">
        <v>4.1761579347000763</v>
      </c>
      <c r="AK36" s="118">
        <v>9.0573012939001849</v>
      </c>
      <c r="AL36" s="118">
        <v>0.77319587628865982</v>
      </c>
      <c r="AM36" s="118">
        <v>4.1920731707317076</v>
      </c>
      <c r="AN36" s="118">
        <v>0</v>
      </c>
      <c r="AO36" s="118">
        <v>4.7826086956521738</v>
      </c>
      <c r="AP36" s="118">
        <v>10.227272727272728</v>
      </c>
      <c r="AQ36" s="119">
        <v>1.4084507042253522</v>
      </c>
      <c r="AR36" s="117">
        <v>17.463933181473045</v>
      </c>
      <c r="AS36" s="118">
        <v>31.053604436229204</v>
      </c>
      <c r="AT36" s="118">
        <v>7.9896907216494837</v>
      </c>
      <c r="AU36" s="118">
        <v>17.454268292682926</v>
      </c>
      <c r="AV36" s="118">
        <v>20</v>
      </c>
      <c r="AW36" s="118">
        <v>17.826086956521738</v>
      </c>
      <c r="AX36" s="118">
        <v>29.545454545454547</v>
      </c>
      <c r="AY36" s="119">
        <v>10.56338028169014</v>
      </c>
      <c r="AZ36" s="86"/>
      <c r="BA36" s="112" t="s">
        <v>78</v>
      </c>
      <c r="BB36" s="89">
        <v>1317</v>
      </c>
      <c r="BC36" s="66">
        <v>541</v>
      </c>
      <c r="BD36" s="66">
        <v>776</v>
      </c>
      <c r="BE36" s="66">
        <v>1312</v>
      </c>
      <c r="BF36" s="82">
        <v>5</v>
      </c>
      <c r="BG36" s="89">
        <v>230</v>
      </c>
      <c r="BH36" s="66">
        <v>88</v>
      </c>
      <c r="BI36" s="82">
        <v>142</v>
      </c>
      <c r="BK36" s="130"/>
    </row>
    <row r="37" spans="1:63" ht="12.75" customHeight="1" x14ac:dyDescent="0.2">
      <c r="A37" s="112" t="s">
        <v>79</v>
      </c>
      <c r="B37" s="81">
        <v>111</v>
      </c>
      <c r="C37" s="66">
        <v>46</v>
      </c>
      <c r="D37" s="66">
        <v>65</v>
      </c>
      <c r="E37" s="66">
        <v>111</v>
      </c>
      <c r="F37" s="66">
        <v>0</v>
      </c>
      <c r="G37" s="66">
        <v>24</v>
      </c>
      <c r="H37" s="66">
        <v>9</v>
      </c>
      <c r="I37" s="66">
        <v>15</v>
      </c>
      <c r="J37" s="81">
        <v>51</v>
      </c>
      <c r="K37" s="66">
        <v>47</v>
      </c>
      <c r="L37" s="66">
        <v>4</v>
      </c>
      <c r="M37" s="66">
        <v>51</v>
      </c>
      <c r="N37" s="66">
        <v>0</v>
      </c>
      <c r="O37" s="66">
        <v>7</v>
      </c>
      <c r="P37" s="66">
        <v>6</v>
      </c>
      <c r="Q37" s="82">
        <v>1</v>
      </c>
      <c r="R37" s="81">
        <v>253</v>
      </c>
      <c r="S37" s="66">
        <v>185</v>
      </c>
      <c r="T37" s="66">
        <v>68</v>
      </c>
      <c r="U37" s="66">
        <v>251</v>
      </c>
      <c r="V37" s="66">
        <v>2</v>
      </c>
      <c r="W37" s="66">
        <v>51</v>
      </c>
      <c r="X37" s="66">
        <v>35</v>
      </c>
      <c r="Y37" s="82">
        <v>16</v>
      </c>
      <c r="AA37" s="112" t="s">
        <v>79</v>
      </c>
      <c r="AB37" s="117">
        <v>6.8645640074211505</v>
      </c>
      <c r="AC37" s="118">
        <v>6.9591527987897122</v>
      </c>
      <c r="AD37" s="118">
        <v>6.7991631799163175</v>
      </c>
      <c r="AE37" s="118">
        <v>6.907280647168637</v>
      </c>
      <c r="AF37" s="118">
        <v>0</v>
      </c>
      <c r="AG37" s="118">
        <v>7.7669902912621351</v>
      </c>
      <c r="AH37" s="118">
        <v>7.2580645161290329</v>
      </c>
      <c r="AI37" s="118">
        <v>8.1081081081081088</v>
      </c>
      <c r="AJ37" s="117">
        <v>3.1539888682745829</v>
      </c>
      <c r="AK37" s="118">
        <v>7.1104387291981848</v>
      </c>
      <c r="AL37" s="118">
        <v>0.41841004184100417</v>
      </c>
      <c r="AM37" s="118">
        <v>3.1736154324828876</v>
      </c>
      <c r="AN37" s="118">
        <v>0</v>
      </c>
      <c r="AO37" s="118">
        <v>2.2653721682847898</v>
      </c>
      <c r="AP37" s="118">
        <v>4.838709677419355</v>
      </c>
      <c r="AQ37" s="119">
        <v>0.54054054054054057</v>
      </c>
      <c r="AR37" s="117">
        <v>15.646258503401361</v>
      </c>
      <c r="AS37" s="118">
        <v>27.987897125567322</v>
      </c>
      <c r="AT37" s="118">
        <v>7.1129707112970717</v>
      </c>
      <c r="AU37" s="118">
        <v>15.619166148102053</v>
      </c>
      <c r="AV37" s="118">
        <v>20</v>
      </c>
      <c r="AW37" s="118">
        <v>16.50485436893204</v>
      </c>
      <c r="AX37" s="118">
        <v>28.225806451612907</v>
      </c>
      <c r="AY37" s="119">
        <v>8.6486486486486491</v>
      </c>
      <c r="AZ37" s="86"/>
      <c r="BA37" s="112" t="s">
        <v>79</v>
      </c>
      <c r="BB37" s="89">
        <v>1617</v>
      </c>
      <c r="BC37" s="66">
        <v>661</v>
      </c>
      <c r="BD37" s="66">
        <v>956</v>
      </c>
      <c r="BE37" s="66">
        <v>1607</v>
      </c>
      <c r="BF37" s="82">
        <v>10</v>
      </c>
      <c r="BG37" s="89">
        <v>309</v>
      </c>
      <c r="BH37" s="66">
        <v>124</v>
      </c>
      <c r="BI37" s="82">
        <v>185</v>
      </c>
      <c r="BK37" s="130"/>
    </row>
    <row r="38" spans="1:63" ht="12.75" customHeight="1" x14ac:dyDescent="0.2">
      <c r="A38" s="112" t="s">
        <v>80</v>
      </c>
      <c r="B38" s="81">
        <v>80</v>
      </c>
      <c r="C38" s="66">
        <v>41</v>
      </c>
      <c r="D38" s="66">
        <v>39</v>
      </c>
      <c r="E38" s="66">
        <v>80</v>
      </c>
      <c r="F38" s="66">
        <v>0</v>
      </c>
      <c r="G38" s="66">
        <v>12</v>
      </c>
      <c r="H38" s="66">
        <v>4</v>
      </c>
      <c r="I38" s="66">
        <v>8</v>
      </c>
      <c r="J38" s="81">
        <v>41</v>
      </c>
      <c r="K38" s="66">
        <v>34</v>
      </c>
      <c r="L38" s="66">
        <v>7</v>
      </c>
      <c r="M38" s="66">
        <v>41</v>
      </c>
      <c r="N38" s="66">
        <v>0</v>
      </c>
      <c r="O38" s="66">
        <v>8</v>
      </c>
      <c r="P38" s="66">
        <v>6</v>
      </c>
      <c r="Q38" s="82">
        <v>2</v>
      </c>
      <c r="R38" s="81">
        <v>128</v>
      </c>
      <c r="S38" s="66">
        <v>96</v>
      </c>
      <c r="T38" s="66">
        <v>32</v>
      </c>
      <c r="U38" s="66">
        <v>128</v>
      </c>
      <c r="V38" s="66">
        <v>0</v>
      </c>
      <c r="W38" s="66">
        <v>24</v>
      </c>
      <c r="X38" s="66">
        <v>16</v>
      </c>
      <c r="Y38" s="82">
        <v>8</v>
      </c>
      <c r="AA38" s="112" t="s">
        <v>80</v>
      </c>
      <c r="AB38" s="117">
        <v>8.8397790055248606</v>
      </c>
      <c r="AC38" s="118">
        <v>10.704960835509137</v>
      </c>
      <c r="AD38" s="118">
        <v>7.4712643678160928</v>
      </c>
      <c r="AE38" s="118">
        <v>8.8691796008869179</v>
      </c>
      <c r="AF38" s="118">
        <v>0</v>
      </c>
      <c r="AG38" s="118">
        <v>6.0301507537688437</v>
      </c>
      <c r="AH38" s="118">
        <v>6.0606060606060606</v>
      </c>
      <c r="AI38" s="118">
        <v>6.0150375939849621</v>
      </c>
      <c r="AJ38" s="117">
        <v>4.5303867403314912</v>
      </c>
      <c r="AK38" s="118">
        <v>8.8772845953002602</v>
      </c>
      <c r="AL38" s="118">
        <v>1.3409961685823755</v>
      </c>
      <c r="AM38" s="118">
        <v>4.5454545454545459</v>
      </c>
      <c r="AN38" s="118">
        <v>0</v>
      </c>
      <c r="AO38" s="118">
        <v>4.0201005025125625</v>
      </c>
      <c r="AP38" s="118">
        <v>9.0909090909090917</v>
      </c>
      <c r="AQ38" s="119">
        <v>1.5037593984962405</v>
      </c>
      <c r="AR38" s="117">
        <v>14.14364640883978</v>
      </c>
      <c r="AS38" s="118">
        <v>25.065274151436029</v>
      </c>
      <c r="AT38" s="118">
        <v>6.1302681992337158</v>
      </c>
      <c r="AU38" s="118">
        <v>14.190687361419069</v>
      </c>
      <c r="AV38" s="118">
        <v>0</v>
      </c>
      <c r="AW38" s="118">
        <v>12.060301507537687</v>
      </c>
      <c r="AX38" s="118">
        <v>24.242424242424242</v>
      </c>
      <c r="AY38" s="119">
        <v>6.0150375939849621</v>
      </c>
      <c r="AZ38" s="86"/>
      <c r="BA38" s="112" t="s">
        <v>80</v>
      </c>
      <c r="BB38" s="89">
        <v>905</v>
      </c>
      <c r="BC38" s="66">
        <v>383</v>
      </c>
      <c r="BD38" s="66">
        <v>522</v>
      </c>
      <c r="BE38" s="66">
        <v>902</v>
      </c>
      <c r="BF38" s="82">
        <v>3</v>
      </c>
      <c r="BG38" s="89">
        <v>199</v>
      </c>
      <c r="BH38" s="66">
        <v>66</v>
      </c>
      <c r="BI38" s="82">
        <v>133</v>
      </c>
      <c r="BK38" s="130"/>
    </row>
    <row r="39" spans="1:63" ht="12.75" customHeight="1" x14ac:dyDescent="0.2">
      <c r="A39" s="112" t="s">
        <v>81</v>
      </c>
      <c r="B39" s="81">
        <v>55</v>
      </c>
      <c r="C39" s="66">
        <v>19</v>
      </c>
      <c r="D39" s="66">
        <v>36</v>
      </c>
      <c r="E39" s="66">
        <v>54</v>
      </c>
      <c r="F39" s="66">
        <v>1</v>
      </c>
      <c r="G39" s="66">
        <v>9</v>
      </c>
      <c r="H39" s="66">
        <v>3</v>
      </c>
      <c r="I39" s="66">
        <v>6</v>
      </c>
      <c r="J39" s="81">
        <v>36</v>
      </c>
      <c r="K39" s="66">
        <v>27</v>
      </c>
      <c r="L39" s="66">
        <v>9</v>
      </c>
      <c r="M39" s="66">
        <v>34</v>
      </c>
      <c r="N39" s="66">
        <v>2</v>
      </c>
      <c r="O39" s="66">
        <v>9</v>
      </c>
      <c r="P39" s="66">
        <v>4</v>
      </c>
      <c r="Q39" s="82">
        <v>5</v>
      </c>
      <c r="R39" s="81">
        <v>106</v>
      </c>
      <c r="S39" s="66">
        <v>71</v>
      </c>
      <c r="T39" s="66">
        <v>35</v>
      </c>
      <c r="U39" s="66">
        <v>104</v>
      </c>
      <c r="V39" s="66">
        <v>2</v>
      </c>
      <c r="W39" s="66">
        <v>21</v>
      </c>
      <c r="X39" s="66">
        <v>13</v>
      </c>
      <c r="Y39" s="82">
        <v>8</v>
      </c>
      <c r="AA39" s="112" t="s">
        <v>81</v>
      </c>
      <c r="AB39" s="117">
        <v>6.8836045056320403</v>
      </c>
      <c r="AC39" s="118">
        <v>6.0509554140127388</v>
      </c>
      <c r="AD39" s="118">
        <v>7.4226804123711343</v>
      </c>
      <c r="AE39" s="118">
        <v>6.8789808917197455</v>
      </c>
      <c r="AF39" s="118">
        <v>7.1428571428571423</v>
      </c>
      <c r="AG39" s="118">
        <v>5.4545454545454541</v>
      </c>
      <c r="AH39" s="118">
        <v>5.2631578947368416</v>
      </c>
      <c r="AI39" s="118">
        <v>5.5555555555555554</v>
      </c>
      <c r="AJ39" s="117">
        <v>4.5056320400500622</v>
      </c>
      <c r="AK39" s="118">
        <v>8.598726114649681</v>
      </c>
      <c r="AL39" s="118">
        <v>1.8556701030927836</v>
      </c>
      <c r="AM39" s="118">
        <v>4.3312101910828025</v>
      </c>
      <c r="AN39" s="118">
        <v>14.285714285714285</v>
      </c>
      <c r="AO39" s="118">
        <v>5.4545454545454541</v>
      </c>
      <c r="AP39" s="118">
        <v>7.0175438596491224</v>
      </c>
      <c r="AQ39" s="119">
        <v>4.6296296296296298</v>
      </c>
      <c r="AR39" s="117">
        <v>13.266583229036296</v>
      </c>
      <c r="AS39" s="118">
        <v>22.611464968152866</v>
      </c>
      <c r="AT39" s="118">
        <v>7.216494845360824</v>
      </c>
      <c r="AU39" s="118">
        <v>13.248407643312103</v>
      </c>
      <c r="AV39" s="118">
        <v>14.285714285714285</v>
      </c>
      <c r="AW39" s="118">
        <v>12.727272727272727</v>
      </c>
      <c r="AX39" s="118">
        <v>22.807017543859647</v>
      </c>
      <c r="AY39" s="119">
        <v>7.4074074074074066</v>
      </c>
      <c r="AZ39" s="86"/>
      <c r="BA39" s="112" t="s">
        <v>81</v>
      </c>
      <c r="BB39" s="89">
        <v>799</v>
      </c>
      <c r="BC39" s="66">
        <v>314</v>
      </c>
      <c r="BD39" s="66">
        <v>485</v>
      </c>
      <c r="BE39" s="66">
        <v>785</v>
      </c>
      <c r="BF39" s="82">
        <v>14</v>
      </c>
      <c r="BG39" s="89">
        <v>165</v>
      </c>
      <c r="BH39" s="66">
        <v>57</v>
      </c>
      <c r="BI39" s="82">
        <v>108</v>
      </c>
      <c r="BK39" s="130"/>
    </row>
    <row r="40" spans="1:63" ht="12.75" customHeight="1" x14ac:dyDescent="0.2">
      <c r="A40" s="111" t="s">
        <v>82</v>
      </c>
      <c r="B40" s="79">
        <v>459</v>
      </c>
      <c r="C40" s="55">
        <v>192</v>
      </c>
      <c r="D40" s="55">
        <v>267</v>
      </c>
      <c r="E40" s="55">
        <v>453</v>
      </c>
      <c r="F40" s="55">
        <v>6</v>
      </c>
      <c r="G40" s="55">
        <v>50</v>
      </c>
      <c r="H40" s="55">
        <v>23</v>
      </c>
      <c r="I40" s="55">
        <v>27</v>
      </c>
      <c r="J40" s="79">
        <v>246</v>
      </c>
      <c r="K40" s="55">
        <v>219</v>
      </c>
      <c r="L40" s="55">
        <v>27</v>
      </c>
      <c r="M40" s="55">
        <v>238</v>
      </c>
      <c r="N40" s="55">
        <v>8</v>
      </c>
      <c r="O40" s="55">
        <v>45</v>
      </c>
      <c r="P40" s="55">
        <v>36</v>
      </c>
      <c r="Q40" s="80">
        <v>9</v>
      </c>
      <c r="R40" s="79">
        <v>497</v>
      </c>
      <c r="S40" s="55">
        <v>373</v>
      </c>
      <c r="T40" s="55">
        <v>124</v>
      </c>
      <c r="U40" s="55">
        <v>491</v>
      </c>
      <c r="V40" s="55">
        <v>6</v>
      </c>
      <c r="W40" s="55">
        <v>162</v>
      </c>
      <c r="X40" s="55">
        <v>109</v>
      </c>
      <c r="Y40" s="80">
        <v>53</v>
      </c>
      <c r="AA40" s="111" t="s">
        <v>82</v>
      </c>
      <c r="AB40" s="114">
        <v>9.0141398271798892</v>
      </c>
      <c r="AC40" s="115">
        <v>8.7471526195899774</v>
      </c>
      <c r="AD40" s="115">
        <v>9.2164307904729021</v>
      </c>
      <c r="AE40" s="115">
        <v>9.0311004784688986</v>
      </c>
      <c r="AF40" s="115">
        <v>7.8947368421052628</v>
      </c>
      <c r="AG40" s="115">
        <v>5.005005005005005</v>
      </c>
      <c r="AH40" s="115">
        <v>5.3488372093023253</v>
      </c>
      <c r="AI40" s="115">
        <v>4.7451669595782073</v>
      </c>
      <c r="AJ40" s="114">
        <v>4.8311076197957581</v>
      </c>
      <c r="AK40" s="115">
        <v>9.9772209567198171</v>
      </c>
      <c r="AL40" s="115">
        <v>0.93199861926130478</v>
      </c>
      <c r="AM40" s="115">
        <v>4.7448165869218499</v>
      </c>
      <c r="AN40" s="115">
        <v>10.526315789473683</v>
      </c>
      <c r="AO40" s="115">
        <v>4.5045045045045047</v>
      </c>
      <c r="AP40" s="115">
        <v>8.3720930232558146</v>
      </c>
      <c r="AQ40" s="116">
        <v>1.5817223198594026</v>
      </c>
      <c r="AR40" s="114">
        <v>9.7604084838963079</v>
      </c>
      <c r="AS40" s="115">
        <v>16.993166287015946</v>
      </c>
      <c r="AT40" s="115">
        <v>4.2802899551259923</v>
      </c>
      <c r="AU40" s="115">
        <v>9.7886762360446582</v>
      </c>
      <c r="AV40" s="115">
        <v>7.8947368421052628</v>
      </c>
      <c r="AW40" s="115">
        <v>16.216216216216218</v>
      </c>
      <c r="AX40" s="115">
        <v>25.348837209302328</v>
      </c>
      <c r="AY40" s="116">
        <v>9.3145869947275912</v>
      </c>
      <c r="AZ40" s="85"/>
      <c r="BA40" s="111" t="s">
        <v>82</v>
      </c>
      <c r="BB40" s="88">
        <v>5092</v>
      </c>
      <c r="BC40" s="55">
        <v>2195</v>
      </c>
      <c r="BD40" s="55">
        <v>2897</v>
      </c>
      <c r="BE40" s="55">
        <v>5016</v>
      </c>
      <c r="BF40" s="80">
        <v>76</v>
      </c>
      <c r="BG40" s="88">
        <v>999</v>
      </c>
      <c r="BH40" s="55">
        <v>430</v>
      </c>
      <c r="BI40" s="80">
        <v>569</v>
      </c>
      <c r="BK40" s="130"/>
    </row>
    <row r="41" spans="1:63" ht="12.75" customHeight="1" x14ac:dyDescent="0.2">
      <c r="A41" s="112" t="s">
        <v>83</v>
      </c>
      <c r="B41" s="81">
        <v>116</v>
      </c>
      <c r="C41" s="66">
        <v>56</v>
      </c>
      <c r="D41" s="66">
        <v>60</v>
      </c>
      <c r="E41" s="66">
        <v>113</v>
      </c>
      <c r="F41" s="66">
        <v>3</v>
      </c>
      <c r="G41" s="66">
        <v>17</v>
      </c>
      <c r="H41" s="66">
        <v>8</v>
      </c>
      <c r="I41" s="66">
        <v>9</v>
      </c>
      <c r="J41" s="81">
        <v>74</v>
      </c>
      <c r="K41" s="66">
        <v>70</v>
      </c>
      <c r="L41" s="66">
        <v>4</v>
      </c>
      <c r="M41" s="66">
        <v>71</v>
      </c>
      <c r="N41" s="66">
        <v>3</v>
      </c>
      <c r="O41" s="66">
        <v>17</v>
      </c>
      <c r="P41" s="66">
        <v>14</v>
      </c>
      <c r="Q41" s="82">
        <v>3</v>
      </c>
      <c r="R41" s="81">
        <v>177</v>
      </c>
      <c r="S41" s="66">
        <v>135</v>
      </c>
      <c r="T41" s="66">
        <v>42</v>
      </c>
      <c r="U41" s="66">
        <v>174</v>
      </c>
      <c r="V41" s="66">
        <v>3</v>
      </c>
      <c r="W41" s="66">
        <v>46</v>
      </c>
      <c r="X41" s="66">
        <v>30</v>
      </c>
      <c r="Y41" s="82">
        <v>16</v>
      </c>
      <c r="AA41" s="112" t="s">
        <v>83</v>
      </c>
      <c r="AB41" s="117">
        <v>7.3979591836734695</v>
      </c>
      <c r="AC41" s="118">
        <v>7.9885877318116973</v>
      </c>
      <c r="AD41" s="118">
        <v>6.9204152249134951</v>
      </c>
      <c r="AE41" s="118">
        <v>7.318652849740932</v>
      </c>
      <c r="AF41" s="118">
        <v>12.5</v>
      </c>
      <c r="AG41" s="118">
        <v>5.7627118644067794</v>
      </c>
      <c r="AH41" s="118">
        <v>6.2992125984251963</v>
      </c>
      <c r="AI41" s="118">
        <v>5.3571428571428568</v>
      </c>
      <c r="AJ41" s="117">
        <v>4.7193877551020407</v>
      </c>
      <c r="AK41" s="118">
        <v>9.985734664764621</v>
      </c>
      <c r="AL41" s="118">
        <v>0.46136101499423299</v>
      </c>
      <c r="AM41" s="118">
        <v>4.5984455958549217</v>
      </c>
      <c r="AN41" s="118">
        <v>12.5</v>
      </c>
      <c r="AO41" s="118">
        <v>5.7627118644067794</v>
      </c>
      <c r="AP41" s="118">
        <v>11.023622047244094</v>
      </c>
      <c r="AQ41" s="119">
        <v>1.7857142857142856</v>
      </c>
      <c r="AR41" s="117">
        <v>11.288265306122449</v>
      </c>
      <c r="AS41" s="118">
        <v>19.258202567760343</v>
      </c>
      <c r="AT41" s="118">
        <v>4.844290657439446</v>
      </c>
      <c r="AU41" s="118">
        <v>11.269430051813471</v>
      </c>
      <c r="AV41" s="118">
        <v>12.5</v>
      </c>
      <c r="AW41" s="118">
        <v>15.593220338983052</v>
      </c>
      <c r="AX41" s="118">
        <v>23.622047244094489</v>
      </c>
      <c r="AY41" s="119">
        <v>9.5238095238095237</v>
      </c>
      <c r="AZ41" s="86"/>
      <c r="BA41" s="112" t="s">
        <v>83</v>
      </c>
      <c r="BB41" s="89">
        <v>1568</v>
      </c>
      <c r="BC41" s="66">
        <v>701</v>
      </c>
      <c r="BD41" s="66">
        <v>867</v>
      </c>
      <c r="BE41" s="66">
        <v>1544</v>
      </c>
      <c r="BF41" s="82">
        <v>24</v>
      </c>
      <c r="BG41" s="89">
        <v>295</v>
      </c>
      <c r="BH41" s="66">
        <v>127</v>
      </c>
      <c r="BI41" s="82">
        <v>168</v>
      </c>
      <c r="BK41" s="130"/>
    </row>
    <row r="42" spans="1:63" ht="12.75" customHeight="1" x14ac:dyDescent="0.2">
      <c r="A42" s="112" t="s">
        <v>84</v>
      </c>
      <c r="B42" s="81">
        <v>209</v>
      </c>
      <c r="C42" s="66">
        <v>90</v>
      </c>
      <c r="D42" s="66">
        <v>119</v>
      </c>
      <c r="E42" s="66">
        <v>207</v>
      </c>
      <c r="F42" s="66">
        <v>2</v>
      </c>
      <c r="G42" s="66">
        <v>20</v>
      </c>
      <c r="H42" s="66">
        <v>8</v>
      </c>
      <c r="I42" s="66">
        <v>12</v>
      </c>
      <c r="J42" s="81">
        <v>107</v>
      </c>
      <c r="K42" s="66">
        <v>97</v>
      </c>
      <c r="L42" s="66">
        <v>10</v>
      </c>
      <c r="M42" s="66">
        <v>102</v>
      </c>
      <c r="N42" s="66">
        <v>5</v>
      </c>
      <c r="O42" s="66">
        <v>17</v>
      </c>
      <c r="P42" s="66">
        <v>15</v>
      </c>
      <c r="Q42" s="82">
        <v>2</v>
      </c>
      <c r="R42" s="81">
        <v>192</v>
      </c>
      <c r="S42" s="66">
        <v>135</v>
      </c>
      <c r="T42" s="66">
        <v>57</v>
      </c>
      <c r="U42" s="66">
        <v>189</v>
      </c>
      <c r="V42" s="66">
        <v>3</v>
      </c>
      <c r="W42" s="66">
        <v>67</v>
      </c>
      <c r="X42" s="66">
        <v>44</v>
      </c>
      <c r="Y42" s="82">
        <v>23</v>
      </c>
      <c r="AA42" s="112" t="s">
        <v>84</v>
      </c>
      <c r="AB42" s="117">
        <v>9.7028783658310118</v>
      </c>
      <c r="AC42" s="118">
        <v>9.8901098901098905</v>
      </c>
      <c r="AD42" s="118">
        <v>9.565916398713826</v>
      </c>
      <c r="AE42" s="118">
        <v>9.8384030418250941</v>
      </c>
      <c r="AF42" s="118">
        <v>4</v>
      </c>
      <c r="AG42" s="118">
        <v>4.9875311720698257</v>
      </c>
      <c r="AH42" s="118">
        <v>4.6242774566473983</v>
      </c>
      <c r="AI42" s="118">
        <v>5.2631578947368416</v>
      </c>
      <c r="AJ42" s="117">
        <v>4.9675023212627671</v>
      </c>
      <c r="AK42" s="118">
        <v>10.659340659340659</v>
      </c>
      <c r="AL42" s="118">
        <v>0.8038585209003215</v>
      </c>
      <c r="AM42" s="118">
        <v>4.8479087452471479</v>
      </c>
      <c r="AN42" s="118">
        <v>10</v>
      </c>
      <c r="AO42" s="118">
        <v>4.2394014962593518</v>
      </c>
      <c r="AP42" s="118">
        <v>8.6705202312138727</v>
      </c>
      <c r="AQ42" s="119">
        <v>0.8771929824561403</v>
      </c>
      <c r="AR42" s="117">
        <v>8.9136490250696383</v>
      </c>
      <c r="AS42" s="118">
        <v>14.835164835164836</v>
      </c>
      <c r="AT42" s="118">
        <v>4.581993569131833</v>
      </c>
      <c r="AU42" s="118">
        <v>8.9828897338403042</v>
      </c>
      <c r="AV42" s="118">
        <v>6</v>
      </c>
      <c r="AW42" s="118">
        <v>16.708229426433917</v>
      </c>
      <c r="AX42" s="118">
        <v>25.433526011560691</v>
      </c>
      <c r="AY42" s="119">
        <v>10.087719298245613</v>
      </c>
      <c r="AZ42" s="86"/>
      <c r="BA42" s="112" t="s">
        <v>84</v>
      </c>
      <c r="BB42" s="89">
        <v>2154</v>
      </c>
      <c r="BC42" s="66">
        <v>910</v>
      </c>
      <c r="BD42" s="66">
        <v>1244</v>
      </c>
      <c r="BE42" s="66">
        <v>2104</v>
      </c>
      <c r="BF42" s="82">
        <v>50</v>
      </c>
      <c r="BG42" s="89">
        <v>401</v>
      </c>
      <c r="BH42" s="66">
        <v>173</v>
      </c>
      <c r="BI42" s="82">
        <v>228</v>
      </c>
      <c r="BK42" s="130"/>
    </row>
    <row r="43" spans="1:63" ht="12.75" customHeight="1" x14ac:dyDescent="0.2">
      <c r="A43" s="112" t="s">
        <v>85</v>
      </c>
      <c r="B43" s="81">
        <v>134</v>
      </c>
      <c r="C43" s="66">
        <v>46</v>
      </c>
      <c r="D43" s="66">
        <v>88</v>
      </c>
      <c r="E43" s="66">
        <v>133</v>
      </c>
      <c r="F43" s="66">
        <v>1</v>
      </c>
      <c r="G43" s="66">
        <v>13</v>
      </c>
      <c r="H43" s="66">
        <v>7</v>
      </c>
      <c r="I43" s="66">
        <v>6</v>
      </c>
      <c r="J43" s="81">
        <v>65</v>
      </c>
      <c r="K43" s="66">
        <v>52</v>
      </c>
      <c r="L43" s="66">
        <v>13</v>
      </c>
      <c r="M43" s="66">
        <v>65</v>
      </c>
      <c r="N43" s="66">
        <v>0</v>
      </c>
      <c r="O43" s="66">
        <v>11</v>
      </c>
      <c r="P43" s="66">
        <v>7</v>
      </c>
      <c r="Q43" s="82">
        <v>4</v>
      </c>
      <c r="R43" s="81">
        <v>128</v>
      </c>
      <c r="S43" s="66">
        <v>103</v>
      </c>
      <c r="T43" s="66">
        <v>25</v>
      </c>
      <c r="U43" s="66">
        <v>128</v>
      </c>
      <c r="V43" s="66">
        <v>0</v>
      </c>
      <c r="W43" s="66">
        <v>49</v>
      </c>
      <c r="X43" s="66">
        <v>35</v>
      </c>
      <c r="Y43" s="82">
        <v>14</v>
      </c>
      <c r="AA43" s="112" t="s">
        <v>85</v>
      </c>
      <c r="AB43" s="117">
        <v>9.7810218978102181</v>
      </c>
      <c r="AC43" s="118">
        <v>7.8767123287671232</v>
      </c>
      <c r="AD43" s="118">
        <v>11.195928753180661</v>
      </c>
      <c r="AE43" s="118">
        <v>9.7222222222222232</v>
      </c>
      <c r="AF43" s="118">
        <v>50</v>
      </c>
      <c r="AG43" s="118">
        <v>4.2904290429042904</v>
      </c>
      <c r="AH43" s="118">
        <v>5.384615384615385</v>
      </c>
      <c r="AI43" s="118">
        <v>3.4682080924855487</v>
      </c>
      <c r="AJ43" s="117">
        <v>4.7445255474452548</v>
      </c>
      <c r="AK43" s="118">
        <v>8.9041095890410951</v>
      </c>
      <c r="AL43" s="118">
        <v>1.6539440203562339</v>
      </c>
      <c r="AM43" s="118">
        <v>4.7514619883040936</v>
      </c>
      <c r="AN43" s="118">
        <v>0</v>
      </c>
      <c r="AO43" s="118">
        <v>3.6303630363036308</v>
      </c>
      <c r="AP43" s="118">
        <v>5.384615384615385</v>
      </c>
      <c r="AQ43" s="119">
        <v>2.3121387283236992</v>
      </c>
      <c r="AR43" s="117">
        <v>9.3430656934306562</v>
      </c>
      <c r="AS43" s="118">
        <v>17.636986301369863</v>
      </c>
      <c r="AT43" s="118">
        <v>3.1806615776081424</v>
      </c>
      <c r="AU43" s="118">
        <v>9.3567251461988299</v>
      </c>
      <c r="AV43" s="118">
        <v>0</v>
      </c>
      <c r="AW43" s="118">
        <v>16.171617161716171</v>
      </c>
      <c r="AX43" s="118">
        <v>26.923076923076923</v>
      </c>
      <c r="AY43" s="119">
        <v>8.0924855491329488</v>
      </c>
      <c r="AZ43" s="86"/>
      <c r="BA43" s="112" t="s">
        <v>85</v>
      </c>
      <c r="BB43" s="89">
        <v>1370</v>
      </c>
      <c r="BC43" s="66">
        <v>584</v>
      </c>
      <c r="BD43" s="66">
        <v>786</v>
      </c>
      <c r="BE43" s="66">
        <v>1368</v>
      </c>
      <c r="BF43" s="82">
        <v>2</v>
      </c>
      <c r="BG43" s="89">
        <v>303</v>
      </c>
      <c r="BH43" s="66">
        <v>130</v>
      </c>
      <c r="BI43" s="82">
        <v>173</v>
      </c>
      <c r="BK43" s="130"/>
    </row>
    <row r="44" spans="1:63" ht="12.75" customHeight="1" x14ac:dyDescent="0.2">
      <c r="A44" s="111" t="s">
        <v>86</v>
      </c>
      <c r="B44" s="79">
        <v>1337</v>
      </c>
      <c r="C44" s="55">
        <v>590</v>
      </c>
      <c r="D44" s="55">
        <v>747</v>
      </c>
      <c r="E44" s="55">
        <v>1329</v>
      </c>
      <c r="F44" s="55">
        <v>8</v>
      </c>
      <c r="G44" s="55">
        <v>188</v>
      </c>
      <c r="H44" s="55">
        <v>78</v>
      </c>
      <c r="I44" s="55">
        <v>110</v>
      </c>
      <c r="J44" s="79">
        <v>753</v>
      </c>
      <c r="K44" s="55">
        <v>655</v>
      </c>
      <c r="L44" s="55">
        <v>98</v>
      </c>
      <c r="M44" s="55">
        <v>751</v>
      </c>
      <c r="N44" s="55">
        <v>2</v>
      </c>
      <c r="O44" s="55">
        <v>126</v>
      </c>
      <c r="P44" s="55">
        <v>112</v>
      </c>
      <c r="Q44" s="80">
        <v>14</v>
      </c>
      <c r="R44" s="79">
        <v>1964</v>
      </c>
      <c r="S44" s="55">
        <v>1453</v>
      </c>
      <c r="T44" s="55">
        <v>511</v>
      </c>
      <c r="U44" s="55">
        <v>1951</v>
      </c>
      <c r="V44" s="55">
        <v>13</v>
      </c>
      <c r="W44" s="55">
        <v>497</v>
      </c>
      <c r="X44" s="55">
        <v>306</v>
      </c>
      <c r="Y44" s="80">
        <v>191</v>
      </c>
      <c r="AA44" s="111" t="s">
        <v>86</v>
      </c>
      <c r="AB44" s="114">
        <v>8.6970662850452083</v>
      </c>
      <c r="AC44" s="115">
        <v>8.9897912539996945</v>
      </c>
      <c r="AD44" s="115">
        <v>8.4790011350737799</v>
      </c>
      <c r="AE44" s="115">
        <v>8.7113266911379128</v>
      </c>
      <c r="AF44" s="115">
        <v>6.8376068376068382</v>
      </c>
      <c r="AG44" s="115">
        <v>6.2087186261558784</v>
      </c>
      <c r="AH44" s="115">
        <v>6.7241379310344822</v>
      </c>
      <c r="AI44" s="115">
        <v>5.8886509635974305</v>
      </c>
      <c r="AJ44" s="114">
        <v>4.8981981395953946</v>
      </c>
      <c r="AK44" s="115">
        <v>9.9801919853725423</v>
      </c>
      <c r="AL44" s="115">
        <v>1.1123723041997731</v>
      </c>
      <c r="AM44" s="115">
        <v>4.9226533822758256</v>
      </c>
      <c r="AN44" s="115">
        <v>1.7094017094017095</v>
      </c>
      <c r="AO44" s="115">
        <v>4.1611624834874501</v>
      </c>
      <c r="AP44" s="115">
        <v>9.6551724137931032</v>
      </c>
      <c r="AQ44" s="116">
        <v>0.74946466809421841</v>
      </c>
      <c r="AR44" s="114">
        <v>12.775645612437389</v>
      </c>
      <c r="AS44" s="115">
        <v>22.13926557976535</v>
      </c>
      <c r="AT44" s="115">
        <v>5.8002270147559587</v>
      </c>
      <c r="AU44" s="115">
        <v>12.788411116937597</v>
      </c>
      <c r="AV44" s="115">
        <v>11.111111111111111</v>
      </c>
      <c r="AW44" s="115">
        <v>16.413474240422723</v>
      </c>
      <c r="AX44" s="115">
        <v>26.379310344827587</v>
      </c>
      <c r="AY44" s="116">
        <v>10.224839400428266</v>
      </c>
      <c r="AZ44" s="85"/>
      <c r="BA44" s="111" t="s">
        <v>86</v>
      </c>
      <c r="BB44" s="88">
        <v>15373</v>
      </c>
      <c r="BC44" s="55">
        <v>6563</v>
      </c>
      <c r="BD44" s="55">
        <v>8810</v>
      </c>
      <c r="BE44" s="55">
        <v>15256</v>
      </c>
      <c r="BF44" s="80">
        <v>117</v>
      </c>
      <c r="BG44" s="88">
        <v>3028</v>
      </c>
      <c r="BH44" s="55">
        <v>1160</v>
      </c>
      <c r="BI44" s="80">
        <v>1868</v>
      </c>
      <c r="BK44" s="130"/>
    </row>
    <row r="45" spans="1:63" ht="12.75" customHeight="1" x14ac:dyDescent="0.2">
      <c r="A45" s="112" t="s">
        <v>87</v>
      </c>
      <c r="B45" s="81">
        <v>257</v>
      </c>
      <c r="C45" s="66">
        <v>103</v>
      </c>
      <c r="D45" s="66">
        <v>154</v>
      </c>
      <c r="E45" s="66">
        <v>255</v>
      </c>
      <c r="F45" s="66">
        <v>2</v>
      </c>
      <c r="G45" s="66">
        <v>43</v>
      </c>
      <c r="H45" s="66">
        <v>19</v>
      </c>
      <c r="I45" s="66">
        <v>24</v>
      </c>
      <c r="J45" s="81">
        <v>89</v>
      </c>
      <c r="K45" s="66">
        <v>79</v>
      </c>
      <c r="L45" s="66">
        <v>10</v>
      </c>
      <c r="M45" s="66">
        <v>89</v>
      </c>
      <c r="N45" s="66">
        <v>0</v>
      </c>
      <c r="O45" s="66">
        <v>11</v>
      </c>
      <c r="P45" s="66">
        <v>9</v>
      </c>
      <c r="Q45" s="82">
        <v>2</v>
      </c>
      <c r="R45" s="81">
        <v>250</v>
      </c>
      <c r="S45" s="66">
        <v>175</v>
      </c>
      <c r="T45" s="66">
        <v>75</v>
      </c>
      <c r="U45" s="66">
        <v>247</v>
      </c>
      <c r="V45" s="66">
        <v>3</v>
      </c>
      <c r="W45" s="66">
        <v>57</v>
      </c>
      <c r="X45" s="66">
        <v>34</v>
      </c>
      <c r="Y45" s="82">
        <v>23</v>
      </c>
      <c r="AA45" s="112" t="s">
        <v>87</v>
      </c>
      <c r="AB45" s="117">
        <v>11.144839549002603</v>
      </c>
      <c r="AC45" s="118">
        <v>11.586051743532058</v>
      </c>
      <c r="AD45" s="118">
        <v>10.86803105151729</v>
      </c>
      <c r="AE45" s="118">
        <v>11.120802442215439</v>
      </c>
      <c r="AF45" s="118">
        <v>15.384615384615385</v>
      </c>
      <c r="AG45" s="118">
        <v>10.070257611241217</v>
      </c>
      <c r="AH45" s="118">
        <v>13.286713286713287</v>
      </c>
      <c r="AI45" s="118">
        <v>8.4507042253521121</v>
      </c>
      <c r="AJ45" s="117">
        <v>3.8594969644405897</v>
      </c>
      <c r="AK45" s="118">
        <v>8.8863892013498322</v>
      </c>
      <c r="AL45" s="118">
        <v>0.70571630204657732</v>
      </c>
      <c r="AM45" s="118">
        <v>3.8813781072830351</v>
      </c>
      <c r="AN45" s="118">
        <v>0</v>
      </c>
      <c r="AO45" s="118">
        <v>2.5761124121779861</v>
      </c>
      <c r="AP45" s="118">
        <v>6.2937062937062942</v>
      </c>
      <c r="AQ45" s="119">
        <v>0.70422535211267612</v>
      </c>
      <c r="AR45" s="117">
        <v>10.841283607979186</v>
      </c>
      <c r="AS45" s="118">
        <v>19.685039370078741</v>
      </c>
      <c r="AT45" s="118">
        <v>5.2928722653493301</v>
      </c>
      <c r="AU45" s="118">
        <v>10.77191452245966</v>
      </c>
      <c r="AV45" s="118">
        <v>23.076923076923077</v>
      </c>
      <c r="AW45" s="118">
        <v>13.348946135831383</v>
      </c>
      <c r="AX45" s="118">
        <v>23.776223776223777</v>
      </c>
      <c r="AY45" s="119">
        <v>8.0985915492957758</v>
      </c>
      <c r="AZ45" s="86"/>
      <c r="BA45" s="112" t="s">
        <v>87</v>
      </c>
      <c r="BB45" s="89">
        <v>2306</v>
      </c>
      <c r="BC45" s="66">
        <v>889</v>
      </c>
      <c r="BD45" s="66">
        <v>1417</v>
      </c>
      <c r="BE45" s="66">
        <v>2293</v>
      </c>
      <c r="BF45" s="82">
        <v>13</v>
      </c>
      <c r="BG45" s="89">
        <v>427</v>
      </c>
      <c r="BH45" s="66">
        <v>143</v>
      </c>
      <c r="BI45" s="82">
        <v>284</v>
      </c>
      <c r="BK45" s="130"/>
    </row>
    <row r="46" spans="1:63" ht="12.75" customHeight="1" x14ac:dyDescent="0.2">
      <c r="A46" s="112" t="s">
        <v>88</v>
      </c>
      <c r="B46" s="81">
        <v>160</v>
      </c>
      <c r="C46" s="66">
        <v>62</v>
      </c>
      <c r="D46" s="66">
        <v>98</v>
      </c>
      <c r="E46" s="66">
        <v>160</v>
      </c>
      <c r="F46" s="66">
        <v>0</v>
      </c>
      <c r="G46" s="66">
        <v>20</v>
      </c>
      <c r="H46" s="66">
        <v>8</v>
      </c>
      <c r="I46" s="66">
        <v>12</v>
      </c>
      <c r="J46" s="81">
        <v>102</v>
      </c>
      <c r="K46" s="66">
        <v>89</v>
      </c>
      <c r="L46" s="66">
        <v>13</v>
      </c>
      <c r="M46" s="66">
        <v>102</v>
      </c>
      <c r="N46" s="66">
        <v>0</v>
      </c>
      <c r="O46" s="66">
        <v>18</v>
      </c>
      <c r="P46" s="66">
        <v>13</v>
      </c>
      <c r="Q46" s="82">
        <v>5</v>
      </c>
      <c r="R46" s="81">
        <v>359</v>
      </c>
      <c r="S46" s="66">
        <v>262</v>
      </c>
      <c r="T46" s="66">
        <v>97</v>
      </c>
      <c r="U46" s="66">
        <v>358</v>
      </c>
      <c r="V46" s="66">
        <v>1</v>
      </c>
      <c r="W46" s="66">
        <v>90</v>
      </c>
      <c r="X46" s="66">
        <v>59</v>
      </c>
      <c r="Y46" s="82">
        <v>31</v>
      </c>
      <c r="AA46" s="112" t="s">
        <v>88</v>
      </c>
      <c r="AB46" s="117">
        <v>7.0984915705412597</v>
      </c>
      <c r="AC46" s="118">
        <v>6.378600823045268</v>
      </c>
      <c r="AD46" s="118">
        <v>7.6443057722308891</v>
      </c>
      <c r="AE46" s="118">
        <v>7.1174377224199299</v>
      </c>
      <c r="AF46" s="118">
        <v>0</v>
      </c>
      <c r="AG46" s="118">
        <v>4.434589800443459</v>
      </c>
      <c r="AH46" s="118">
        <v>4.2780748663101598</v>
      </c>
      <c r="AI46" s="118">
        <v>4.5454545454545459</v>
      </c>
      <c r="AJ46" s="117">
        <v>4.5252883762200531</v>
      </c>
      <c r="AK46" s="118">
        <v>9.1563786008230448</v>
      </c>
      <c r="AL46" s="118">
        <v>1.014040561622465</v>
      </c>
      <c r="AM46" s="118">
        <v>4.537366548042705</v>
      </c>
      <c r="AN46" s="118">
        <v>0</v>
      </c>
      <c r="AO46" s="118">
        <v>3.9911308203991127</v>
      </c>
      <c r="AP46" s="118">
        <v>6.9518716577540109</v>
      </c>
      <c r="AQ46" s="119">
        <v>1.893939393939394</v>
      </c>
      <c r="AR46" s="117">
        <v>15.927240461401951</v>
      </c>
      <c r="AS46" s="118">
        <v>26.954732510288064</v>
      </c>
      <c r="AT46" s="118">
        <v>7.5663026521060841</v>
      </c>
      <c r="AU46" s="118">
        <v>15.92526690391459</v>
      </c>
      <c r="AV46" s="118">
        <v>16.666666666666664</v>
      </c>
      <c r="AW46" s="118">
        <v>19.955654101995567</v>
      </c>
      <c r="AX46" s="118">
        <v>31.550802139037433</v>
      </c>
      <c r="AY46" s="119">
        <v>11.742424242424242</v>
      </c>
      <c r="AZ46" s="86"/>
      <c r="BA46" s="112" t="s">
        <v>88</v>
      </c>
      <c r="BB46" s="89">
        <v>2254</v>
      </c>
      <c r="BC46" s="66">
        <v>972</v>
      </c>
      <c r="BD46" s="66">
        <v>1282</v>
      </c>
      <c r="BE46" s="66">
        <v>2248</v>
      </c>
      <c r="BF46" s="82">
        <v>6</v>
      </c>
      <c r="BG46" s="89">
        <v>451</v>
      </c>
      <c r="BH46" s="66">
        <v>187</v>
      </c>
      <c r="BI46" s="82">
        <v>264</v>
      </c>
      <c r="BK46" s="130"/>
    </row>
    <row r="47" spans="1:63" ht="12.75" customHeight="1" x14ac:dyDescent="0.2">
      <c r="A47" s="112" t="s">
        <v>89</v>
      </c>
      <c r="B47" s="81">
        <v>176</v>
      </c>
      <c r="C47" s="66">
        <v>82</v>
      </c>
      <c r="D47" s="66">
        <v>94</v>
      </c>
      <c r="E47" s="66">
        <v>176</v>
      </c>
      <c r="F47" s="66">
        <v>0</v>
      </c>
      <c r="G47" s="66">
        <v>32</v>
      </c>
      <c r="H47" s="66">
        <v>8</v>
      </c>
      <c r="I47" s="66">
        <v>24</v>
      </c>
      <c r="J47" s="81">
        <v>137</v>
      </c>
      <c r="K47" s="66">
        <v>123</v>
      </c>
      <c r="L47" s="66">
        <v>14</v>
      </c>
      <c r="M47" s="66">
        <v>137</v>
      </c>
      <c r="N47" s="66">
        <v>0</v>
      </c>
      <c r="O47" s="66">
        <v>29</v>
      </c>
      <c r="P47" s="66">
        <v>26</v>
      </c>
      <c r="Q47" s="82">
        <v>3</v>
      </c>
      <c r="R47" s="81">
        <v>271</v>
      </c>
      <c r="S47" s="66">
        <v>208</v>
      </c>
      <c r="T47" s="66">
        <v>63</v>
      </c>
      <c r="U47" s="66">
        <v>270</v>
      </c>
      <c r="V47" s="66">
        <v>1</v>
      </c>
      <c r="W47" s="66">
        <v>70</v>
      </c>
      <c r="X47" s="66">
        <v>43</v>
      </c>
      <c r="Y47" s="82">
        <v>27</v>
      </c>
      <c r="AA47" s="112" t="s">
        <v>89</v>
      </c>
      <c r="AB47" s="117">
        <v>7.3120066472787713</v>
      </c>
      <c r="AC47" s="118">
        <v>8.0313418217433892</v>
      </c>
      <c r="AD47" s="118">
        <v>6.7821067821067826</v>
      </c>
      <c r="AE47" s="118">
        <v>7.3547847889678231</v>
      </c>
      <c r="AF47" s="118">
        <v>0</v>
      </c>
      <c r="AG47" s="118">
        <v>6.3745019920318722</v>
      </c>
      <c r="AH47" s="118">
        <v>4.3010752688172049</v>
      </c>
      <c r="AI47" s="118">
        <v>7.59493670886076</v>
      </c>
      <c r="AJ47" s="117">
        <v>5.6917324470294979</v>
      </c>
      <c r="AK47" s="118">
        <v>12.047012732615084</v>
      </c>
      <c r="AL47" s="118">
        <v>1.0101010101010102</v>
      </c>
      <c r="AM47" s="118">
        <v>5.7250313414124534</v>
      </c>
      <c r="AN47" s="118">
        <v>0</v>
      </c>
      <c r="AO47" s="118">
        <v>5.7768924302788838</v>
      </c>
      <c r="AP47" s="118">
        <v>13.978494623655912</v>
      </c>
      <c r="AQ47" s="119">
        <v>0.949367088607595</v>
      </c>
      <c r="AR47" s="117">
        <v>11.258828417116742</v>
      </c>
      <c r="AS47" s="118">
        <v>20.372184133202744</v>
      </c>
      <c r="AT47" s="118">
        <v>4.5454545454545459</v>
      </c>
      <c r="AU47" s="118">
        <v>11.282908483075637</v>
      </c>
      <c r="AV47" s="118">
        <v>7.1428571428571423</v>
      </c>
      <c r="AW47" s="118">
        <v>13.944223107569719</v>
      </c>
      <c r="AX47" s="118">
        <v>23.118279569892472</v>
      </c>
      <c r="AY47" s="119">
        <v>8.5443037974683538</v>
      </c>
      <c r="AZ47" s="86"/>
      <c r="BA47" s="112" t="s">
        <v>89</v>
      </c>
      <c r="BB47" s="89">
        <v>2407</v>
      </c>
      <c r="BC47" s="66">
        <v>1021</v>
      </c>
      <c r="BD47" s="66">
        <v>1386</v>
      </c>
      <c r="BE47" s="66">
        <v>2393</v>
      </c>
      <c r="BF47" s="82">
        <v>14</v>
      </c>
      <c r="BG47" s="89">
        <v>502</v>
      </c>
      <c r="BH47" s="66">
        <v>186</v>
      </c>
      <c r="BI47" s="82">
        <v>316</v>
      </c>
      <c r="BK47" s="130"/>
    </row>
    <row r="48" spans="1:63" ht="12.75" customHeight="1" x14ac:dyDescent="0.2">
      <c r="A48" s="112" t="s">
        <v>90</v>
      </c>
      <c r="B48" s="81">
        <v>101</v>
      </c>
      <c r="C48" s="66">
        <v>53</v>
      </c>
      <c r="D48" s="66">
        <v>48</v>
      </c>
      <c r="E48" s="66">
        <v>101</v>
      </c>
      <c r="F48" s="66">
        <v>0</v>
      </c>
      <c r="G48" s="66">
        <v>8</v>
      </c>
      <c r="H48" s="66">
        <v>4</v>
      </c>
      <c r="I48" s="66">
        <v>4</v>
      </c>
      <c r="J48" s="81">
        <v>77</v>
      </c>
      <c r="K48" s="66">
        <v>70</v>
      </c>
      <c r="L48" s="66">
        <v>7</v>
      </c>
      <c r="M48" s="66">
        <v>77</v>
      </c>
      <c r="N48" s="66">
        <v>0</v>
      </c>
      <c r="O48" s="66">
        <v>11</v>
      </c>
      <c r="P48" s="66">
        <v>10</v>
      </c>
      <c r="Q48" s="82">
        <v>1</v>
      </c>
      <c r="R48" s="81">
        <v>200</v>
      </c>
      <c r="S48" s="66">
        <v>152</v>
      </c>
      <c r="T48" s="66">
        <v>48</v>
      </c>
      <c r="U48" s="66">
        <v>199</v>
      </c>
      <c r="V48" s="66">
        <v>1</v>
      </c>
      <c r="W48" s="66">
        <v>58</v>
      </c>
      <c r="X48" s="66">
        <v>40</v>
      </c>
      <c r="Y48" s="82">
        <v>18</v>
      </c>
      <c r="AA48" s="112" t="s">
        <v>90</v>
      </c>
      <c r="AB48" s="117">
        <v>6.6403681788297169</v>
      </c>
      <c r="AC48" s="118">
        <v>7.7826725403817907</v>
      </c>
      <c r="AD48" s="118">
        <v>5.7142857142857144</v>
      </c>
      <c r="AE48" s="118">
        <v>6.6798941798941804</v>
      </c>
      <c r="AF48" s="118">
        <v>0</v>
      </c>
      <c r="AG48" s="118">
        <v>2.2099447513812152</v>
      </c>
      <c r="AH48" s="118">
        <v>3.007518796992481</v>
      </c>
      <c r="AI48" s="118">
        <v>1.7467248908296942</v>
      </c>
      <c r="AJ48" s="117">
        <v>5.0624589086127543</v>
      </c>
      <c r="AK48" s="118">
        <v>10.279001468428781</v>
      </c>
      <c r="AL48" s="118">
        <v>0.83333333333333337</v>
      </c>
      <c r="AM48" s="118">
        <v>5.0925925925925926</v>
      </c>
      <c r="AN48" s="118">
        <v>0</v>
      </c>
      <c r="AO48" s="118">
        <v>3.0386740331491713</v>
      </c>
      <c r="AP48" s="118">
        <v>7.518796992481203</v>
      </c>
      <c r="AQ48" s="119">
        <v>0.43668122270742354</v>
      </c>
      <c r="AR48" s="117">
        <v>13.149243918474687</v>
      </c>
      <c r="AS48" s="118">
        <v>22.320117474302499</v>
      </c>
      <c r="AT48" s="118">
        <v>5.7142857142857144</v>
      </c>
      <c r="AU48" s="118">
        <v>13.161375661375663</v>
      </c>
      <c r="AV48" s="118">
        <v>11.111111111111111</v>
      </c>
      <c r="AW48" s="118">
        <v>16.022099447513813</v>
      </c>
      <c r="AX48" s="118">
        <v>30.075187969924812</v>
      </c>
      <c r="AY48" s="119">
        <v>7.860262008733625</v>
      </c>
      <c r="AZ48" s="86"/>
      <c r="BA48" s="112" t="s">
        <v>90</v>
      </c>
      <c r="BB48" s="89">
        <v>1521</v>
      </c>
      <c r="BC48" s="66">
        <v>681</v>
      </c>
      <c r="BD48" s="66">
        <v>840</v>
      </c>
      <c r="BE48" s="66">
        <v>1512</v>
      </c>
      <c r="BF48" s="82">
        <v>9</v>
      </c>
      <c r="BG48" s="89">
        <v>362</v>
      </c>
      <c r="BH48" s="66">
        <v>133</v>
      </c>
      <c r="BI48" s="82">
        <v>229</v>
      </c>
      <c r="BK48" s="130"/>
    </row>
    <row r="49" spans="1:63" ht="12.75" customHeight="1" x14ac:dyDescent="0.2">
      <c r="A49" s="112" t="s">
        <v>91</v>
      </c>
      <c r="B49" s="81">
        <v>165</v>
      </c>
      <c r="C49" s="66">
        <v>60</v>
      </c>
      <c r="D49" s="66">
        <v>105</v>
      </c>
      <c r="E49" s="66">
        <v>163</v>
      </c>
      <c r="F49" s="66">
        <v>2</v>
      </c>
      <c r="G49" s="66">
        <v>21</v>
      </c>
      <c r="H49" s="66">
        <v>13</v>
      </c>
      <c r="I49" s="66">
        <v>8</v>
      </c>
      <c r="J49" s="81">
        <v>89</v>
      </c>
      <c r="K49" s="66">
        <v>78</v>
      </c>
      <c r="L49" s="66">
        <v>11</v>
      </c>
      <c r="M49" s="66">
        <v>89</v>
      </c>
      <c r="N49" s="66">
        <v>0</v>
      </c>
      <c r="O49" s="66">
        <v>21</v>
      </c>
      <c r="P49" s="66">
        <v>21</v>
      </c>
      <c r="Q49" s="82">
        <v>0</v>
      </c>
      <c r="R49" s="81">
        <v>310</v>
      </c>
      <c r="S49" s="66">
        <v>214</v>
      </c>
      <c r="T49" s="66">
        <v>96</v>
      </c>
      <c r="U49" s="66">
        <v>310</v>
      </c>
      <c r="V49" s="66">
        <v>0</v>
      </c>
      <c r="W49" s="66">
        <v>80</v>
      </c>
      <c r="X49" s="66">
        <v>42</v>
      </c>
      <c r="Y49" s="82">
        <v>38</v>
      </c>
      <c r="AA49" s="112" t="s">
        <v>91</v>
      </c>
      <c r="AB49" s="117">
        <v>8.720930232558139</v>
      </c>
      <c r="AC49" s="118">
        <v>7.4257425742574252</v>
      </c>
      <c r="AD49" s="118">
        <v>9.6863468634686356</v>
      </c>
      <c r="AE49" s="118">
        <v>8.6794462193823207</v>
      </c>
      <c r="AF49" s="118">
        <v>14.285714285714285</v>
      </c>
      <c r="AG49" s="118">
        <v>5.2369077306733169</v>
      </c>
      <c r="AH49" s="118">
        <v>8.3333333333333321</v>
      </c>
      <c r="AI49" s="118">
        <v>3.2653061224489797</v>
      </c>
      <c r="AJ49" s="117">
        <v>4.7040169133192391</v>
      </c>
      <c r="AK49" s="118">
        <v>9.653465346534654</v>
      </c>
      <c r="AL49" s="118">
        <v>1.014760147601476</v>
      </c>
      <c r="AM49" s="118">
        <v>4.7390841320553783</v>
      </c>
      <c r="AN49" s="118">
        <v>0</v>
      </c>
      <c r="AO49" s="118">
        <v>5.2369077306733169</v>
      </c>
      <c r="AP49" s="118">
        <v>13.461538461538462</v>
      </c>
      <c r="AQ49" s="119">
        <v>0</v>
      </c>
      <c r="AR49" s="117">
        <v>16.38477801268499</v>
      </c>
      <c r="AS49" s="118">
        <v>26.485148514851488</v>
      </c>
      <c r="AT49" s="118">
        <v>8.8560885608856079</v>
      </c>
      <c r="AU49" s="118">
        <v>16.50692225772098</v>
      </c>
      <c r="AV49" s="118">
        <v>0</v>
      </c>
      <c r="AW49" s="118">
        <v>19.950124688279303</v>
      </c>
      <c r="AX49" s="118">
        <v>26.923076923076923</v>
      </c>
      <c r="AY49" s="119">
        <v>15.510204081632653</v>
      </c>
      <c r="AZ49" s="86"/>
      <c r="BA49" s="112" t="s">
        <v>91</v>
      </c>
      <c r="BB49" s="89">
        <v>1892</v>
      </c>
      <c r="BC49" s="66">
        <v>808</v>
      </c>
      <c r="BD49" s="66">
        <v>1084</v>
      </c>
      <c r="BE49" s="66">
        <v>1878</v>
      </c>
      <c r="BF49" s="82">
        <v>14</v>
      </c>
      <c r="BG49" s="89">
        <v>401</v>
      </c>
      <c r="BH49" s="66">
        <v>156</v>
      </c>
      <c r="BI49" s="82">
        <v>245</v>
      </c>
      <c r="BK49" s="130"/>
    </row>
    <row r="50" spans="1:63" ht="12.75" customHeight="1" x14ac:dyDescent="0.2">
      <c r="A50" s="112" t="s">
        <v>92</v>
      </c>
      <c r="B50" s="81">
        <v>217</v>
      </c>
      <c r="C50" s="66">
        <v>111</v>
      </c>
      <c r="D50" s="66">
        <v>106</v>
      </c>
      <c r="E50" s="66">
        <v>217</v>
      </c>
      <c r="F50" s="66">
        <v>0</v>
      </c>
      <c r="G50" s="66">
        <v>27</v>
      </c>
      <c r="H50" s="66">
        <v>11</v>
      </c>
      <c r="I50" s="66">
        <v>16</v>
      </c>
      <c r="J50" s="81">
        <v>117</v>
      </c>
      <c r="K50" s="66">
        <v>97</v>
      </c>
      <c r="L50" s="66">
        <v>20</v>
      </c>
      <c r="M50" s="66">
        <v>115</v>
      </c>
      <c r="N50" s="66">
        <v>2</v>
      </c>
      <c r="O50" s="66">
        <v>14</v>
      </c>
      <c r="P50" s="66">
        <v>12</v>
      </c>
      <c r="Q50" s="82">
        <v>2</v>
      </c>
      <c r="R50" s="81">
        <v>292</v>
      </c>
      <c r="S50" s="66">
        <v>223</v>
      </c>
      <c r="T50" s="66">
        <v>69</v>
      </c>
      <c r="U50" s="66">
        <v>288</v>
      </c>
      <c r="V50" s="66">
        <v>4</v>
      </c>
      <c r="W50" s="66">
        <v>75</v>
      </c>
      <c r="X50" s="66">
        <v>42</v>
      </c>
      <c r="Y50" s="82">
        <v>33</v>
      </c>
      <c r="AA50" s="112" t="s">
        <v>92</v>
      </c>
      <c r="AB50" s="117">
        <v>9.6401599289204807</v>
      </c>
      <c r="AC50" s="118">
        <v>11.303462321792262</v>
      </c>
      <c r="AD50" s="118">
        <v>8.3530338849487773</v>
      </c>
      <c r="AE50" s="118">
        <v>9.7924187725631775</v>
      </c>
      <c r="AF50" s="118">
        <v>0</v>
      </c>
      <c r="AG50" s="118">
        <v>6.7331670822942637</v>
      </c>
      <c r="AH50" s="118">
        <v>7.2368421052631584</v>
      </c>
      <c r="AI50" s="118">
        <v>6.425702811244979</v>
      </c>
      <c r="AJ50" s="117">
        <v>5.1976899155930703</v>
      </c>
      <c r="AK50" s="118">
        <v>9.877800407331975</v>
      </c>
      <c r="AL50" s="118">
        <v>1.5760441292356184</v>
      </c>
      <c r="AM50" s="118">
        <v>5.1895306859205776</v>
      </c>
      <c r="AN50" s="118">
        <v>5.7142857142857144</v>
      </c>
      <c r="AO50" s="118">
        <v>3.4912718204488775</v>
      </c>
      <c r="AP50" s="118">
        <v>7.8947368421052628</v>
      </c>
      <c r="AQ50" s="119">
        <v>0.80321285140562237</v>
      </c>
      <c r="AR50" s="117">
        <v>12.972012438916035</v>
      </c>
      <c r="AS50" s="118">
        <v>22.708757637474541</v>
      </c>
      <c r="AT50" s="118">
        <v>5.4373522458628845</v>
      </c>
      <c r="AU50" s="118">
        <v>12.996389891696749</v>
      </c>
      <c r="AV50" s="118">
        <v>11.428571428571429</v>
      </c>
      <c r="AW50" s="118">
        <v>18.703241895261847</v>
      </c>
      <c r="AX50" s="118">
        <v>27.631578947368425</v>
      </c>
      <c r="AY50" s="119">
        <v>13.253012048192772</v>
      </c>
      <c r="AZ50" s="86"/>
      <c r="BA50" s="112" t="s">
        <v>92</v>
      </c>
      <c r="BB50" s="89">
        <v>2251</v>
      </c>
      <c r="BC50" s="66">
        <v>982</v>
      </c>
      <c r="BD50" s="66">
        <v>1269</v>
      </c>
      <c r="BE50" s="66">
        <v>2216</v>
      </c>
      <c r="BF50" s="82">
        <v>35</v>
      </c>
      <c r="BG50" s="89">
        <v>401</v>
      </c>
      <c r="BH50" s="66">
        <v>152</v>
      </c>
      <c r="BI50" s="82">
        <v>249</v>
      </c>
      <c r="BK50" s="130"/>
    </row>
    <row r="51" spans="1:63" ht="12.75" customHeight="1" x14ac:dyDescent="0.2">
      <c r="A51" s="112" t="s">
        <v>93</v>
      </c>
      <c r="B51" s="81">
        <v>261</v>
      </c>
      <c r="C51" s="66">
        <v>119</v>
      </c>
      <c r="D51" s="66">
        <v>142</v>
      </c>
      <c r="E51" s="66">
        <v>257</v>
      </c>
      <c r="F51" s="66">
        <v>4</v>
      </c>
      <c r="G51" s="66">
        <v>37</v>
      </c>
      <c r="H51" s="66">
        <v>15</v>
      </c>
      <c r="I51" s="66">
        <v>22</v>
      </c>
      <c r="J51" s="81">
        <v>142</v>
      </c>
      <c r="K51" s="66">
        <v>119</v>
      </c>
      <c r="L51" s="66">
        <v>23</v>
      </c>
      <c r="M51" s="66">
        <v>142</v>
      </c>
      <c r="N51" s="66">
        <v>0</v>
      </c>
      <c r="O51" s="66">
        <v>22</v>
      </c>
      <c r="P51" s="66">
        <v>21</v>
      </c>
      <c r="Q51" s="82">
        <v>1</v>
      </c>
      <c r="R51" s="81">
        <v>282</v>
      </c>
      <c r="S51" s="66">
        <v>219</v>
      </c>
      <c r="T51" s="66">
        <v>63</v>
      </c>
      <c r="U51" s="66">
        <v>279</v>
      </c>
      <c r="V51" s="66">
        <v>3</v>
      </c>
      <c r="W51" s="66">
        <v>67</v>
      </c>
      <c r="X51" s="66">
        <v>46</v>
      </c>
      <c r="Y51" s="82">
        <v>21</v>
      </c>
      <c r="AA51" s="112" t="s">
        <v>93</v>
      </c>
      <c r="AB51" s="117">
        <v>9.5185995623632387</v>
      </c>
      <c r="AC51" s="118">
        <v>9.8347107438016526</v>
      </c>
      <c r="AD51" s="118">
        <v>9.2689295039164499</v>
      </c>
      <c r="AE51" s="118">
        <v>9.4624447717231224</v>
      </c>
      <c r="AF51" s="118">
        <v>15.384615384615385</v>
      </c>
      <c r="AG51" s="118">
        <v>7.6446280991735529</v>
      </c>
      <c r="AH51" s="118">
        <v>7.389162561576355</v>
      </c>
      <c r="AI51" s="118">
        <v>7.8291814946619214</v>
      </c>
      <c r="AJ51" s="117">
        <v>5.1787016776075854</v>
      </c>
      <c r="AK51" s="118">
        <v>9.8347107438016526</v>
      </c>
      <c r="AL51" s="118">
        <v>1.5013054830287207</v>
      </c>
      <c r="AM51" s="118">
        <v>5.2282768777614139</v>
      </c>
      <c r="AN51" s="118">
        <v>0</v>
      </c>
      <c r="AO51" s="118">
        <v>4.5454545454545459</v>
      </c>
      <c r="AP51" s="118">
        <v>10.344827586206897</v>
      </c>
      <c r="AQ51" s="119">
        <v>0.35587188612099641</v>
      </c>
      <c r="AR51" s="117">
        <v>10.284463894967178</v>
      </c>
      <c r="AS51" s="118">
        <v>18.099173553719009</v>
      </c>
      <c r="AT51" s="118">
        <v>4.1122715404699735</v>
      </c>
      <c r="AU51" s="118">
        <v>10.272459499263622</v>
      </c>
      <c r="AV51" s="118">
        <v>11.538461538461538</v>
      </c>
      <c r="AW51" s="118">
        <v>13.842975206611571</v>
      </c>
      <c r="AX51" s="118">
        <v>22.660098522167488</v>
      </c>
      <c r="AY51" s="119">
        <v>7.4733096085409247</v>
      </c>
      <c r="AZ51" s="86"/>
      <c r="BA51" s="112" t="s">
        <v>93</v>
      </c>
      <c r="BB51" s="89">
        <v>2742</v>
      </c>
      <c r="BC51" s="66">
        <v>1210</v>
      </c>
      <c r="BD51" s="66">
        <v>1532</v>
      </c>
      <c r="BE51" s="66">
        <v>2716</v>
      </c>
      <c r="BF51" s="82">
        <v>26</v>
      </c>
      <c r="BG51" s="89">
        <v>484</v>
      </c>
      <c r="BH51" s="66">
        <v>203</v>
      </c>
      <c r="BI51" s="82">
        <v>281</v>
      </c>
      <c r="BK51" s="130"/>
    </row>
    <row r="52" spans="1:63" ht="12.75" customHeight="1" x14ac:dyDescent="0.2">
      <c r="A52" s="111" t="s">
        <v>94</v>
      </c>
      <c r="B52" s="79">
        <v>643</v>
      </c>
      <c r="C52" s="55">
        <v>281</v>
      </c>
      <c r="D52" s="55">
        <v>362</v>
      </c>
      <c r="E52" s="55">
        <v>639</v>
      </c>
      <c r="F52" s="55">
        <v>4</v>
      </c>
      <c r="G52" s="55">
        <v>130</v>
      </c>
      <c r="H52" s="55">
        <v>50</v>
      </c>
      <c r="I52" s="55">
        <v>80</v>
      </c>
      <c r="J52" s="79">
        <v>559</v>
      </c>
      <c r="K52" s="55">
        <v>479</v>
      </c>
      <c r="L52" s="55">
        <v>80</v>
      </c>
      <c r="M52" s="55">
        <v>552</v>
      </c>
      <c r="N52" s="55">
        <v>7</v>
      </c>
      <c r="O52" s="55">
        <v>85</v>
      </c>
      <c r="P52" s="55">
        <v>72</v>
      </c>
      <c r="Q52" s="80">
        <v>13</v>
      </c>
      <c r="R52" s="79">
        <v>1258</v>
      </c>
      <c r="S52" s="55">
        <v>906</v>
      </c>
      <c r="T52" s="55">
        <v>352</v>
      </c>
      <c r="U52" s="55">
        <v>1249</v>
      </c>
      <c r="V52" s="55">
        <v>9</v>
      </c>
      <c r="W52" s="55">
        <v>296</v>
      </c>
      <c r="X52" s="55">
        <v>176</v>
      </c>
      <c r="Y52" s="80">
        <v>120</v>
      </c>
      <c r="AA52" s="111" t="s">
        <v>94</v>
      </c>
      <c r="AB52" s="114">
        <v>7.0512117556749647</v>
      </c>
      <c r="AC52" s="115">
        <v>7.2404019582581807</v>
      </c>
      <c r="AD52" s="115">
        <v>6.9110347460862922</v>
      </c>
      <c r="AE52" s="115">
        <v>7.0631148446999008</v>
      </c>
      <c r="AF52" s="115">
        <v>5.5555555555555554</v>
      </c>
      <c r="AG52" s="115">
        <v>7.3487846240814019</v>
      </c>
      <c r="AH52" s="115">
        <v>7.1428571428571423</v>
      </c>
      <c r="AI52" s="115">
        <v>7.4836295603367633</v>
      </c>
      <c r="AJ52" s="114">
        <v>6.1300581204079396</v>
      </c>
      <c r="AK52" s="115">
        <v>12.342179850553981</v>
      </c>
      <c r="AL52" s="115">
        <v>1.5273004963726613</v>
      </c>
      <c r="AM52" s="115">
        <v>6.1014701005858294</v>
      </c>
      <c r="AN52" s="115">
        <v>9.7222222222222232</v>
      </c>
      <c r="AO52" s="115">
        <v>4.8049745618993782</v>
      </c>
      <c r="AP52" s="115">
        <v>10.285714285714285</v>
      </c>
      <c r="AQ52" s="116">
        <v>1.2160898035547241</v>
      </c>
      <c r="AR52" s="114">
        <v>13.795372299594252</v>
      </c>
      <c r="AS52" s="115">
        <v>23.344498840505025</v>
      </c>
      <c r="AT52" s="115">
        <v>6.7201221840397105</v>
      </c>
      <c r="AU52" s="115">
        <v>13.805681441361777</v>
      </c>
      <c r="AV52" s="115">
        <v>12.5</v>
      </c>
      <c r="AW52" s="115">
        <v>16.732617297908423</v>
      </c>
      <c r="AX52" s="115">
        <v>25.142857142857146</v>
      </c>
      <c r="AY52" s="116">
        <v>11.225444340505145</v>
      </c>
      <c r="AZ52" s="85"/>
      <c r="BA52" s="111" t="s">
        <v>94</v>
      </c>
      <c r="BB52" s="88">
        <v>9119</v>
      </c>
      <c r="BC52" s="55">
        <v>3881</v>
      </c>
      <c r="BD52" s="55">
        <v>5238</v>
      </c>
      <c r="BE52" s="55">
        <v>9047</v>
      </c>
      <c r="BF52" s="80">
        <v>72</v>
      </c>
      <c r="BG52" s="88">
        <v>1769</v>
      </c>
      <c r="BH52" s="55">
        <v>700</v>
      </c>
      <c r="BI52" s="80">
        <v>1069</v>
      </c>
      <c r="BK52" s="130"/>
    </row>
    <row r="53" spans="1:63" ht="12.75" customHeight="1" x14ac:dyDescent="0.2">
      <c r="A53" s="112" t="s">
        <v>95</v>
      </c>
      <c r="B53" s="81">
        <v>133</v>
      </c>
      <c r="C53" s="66">
        <v>52</v>
      </c>
      <c r="D53" s="66">
        <v>81</v>
      </c>
      <c r="E53" s="66">
        <v>131</v>
      </c>
      <c r="F53" s="66">
        <v>2</v>
      </c>
      <c r="G53" s="66">
        <v>17</v>
      </c>
      <c r="H53" s="66">
        <v>5</v>
      </c>
      <c r="I53" s="66">
        <v>12</v>
      </c>
      <c r="J53" s="81">
        <v>109</v>
      </c>
      <c r="K53" s="66">
        <v>95</v>
      </c>
      <c r="L53" s="66">
        <v>14</v>
      </c>
      <c r="M53" s="66">
        <v>107</v>
      </c>
      <c r="N53" s="66">
        <v>2</v>
      </c>
      <c r="O53" s="66">
        <v>6</v>
      </c>
      <c r="P53" s="66">
        <v>5</v>
      </c>
      <c r="Q53" s="82">
        <v>1</v>
      </c>
      <c r="R53" s="81">
        <v>245</v>
      </c>
      <c r="S53" s="66">
        <v>170</v>
      </c>
      <c r="T53" s="66">
        <v>75</v>
      </c>
      <c r="U53" s="66">
        <v>243</v>
      </c>
      <c r="V53" s="66">
        <v>2</v>
      </c>
      <c r="W53" s="66">
        <v>57</v>
      </c>
      <c r="X53" s="66">
        <v>35</v>
      </c>
      <c r="Y53" s="82">
        <v>22</v>
      </c>
      <c r="AA53" s="112" t="s">
        <v>95</v>
      </c>
      <c r="AB53" s="117">
        <v>6.9234773555439872</v>
      </c>
      <c r="AC53" s="118">
        <v>6.7796610169491522</v>
      </c>
      <c r="AD53" s="118">
        <v>7.0190641247833625</v>
      </c>
      <c r="AE53" s="118">
        <v>6.8947368421052628</v>
      </c>
      <c r="AF53" s="118">
        <v>9.5238095238095237</v>
      </c>
      <c r="AG53" s="118">
        <v>5.0595238095238093</v>
      </c>
      <c r="AH53" s="118">
        <v>3.7878787878787881</v>
      </c>
      <c r="AI53" s="118">
        <v>5.8823529411764701</v>
      </c>
      <c r="AJ53" s="117">
        <v>5.6741280583029674</v>
      </c>
      <c r="AK53" s="118">
        <v>12.385919165580182</v>
      </c>
      <c r="AL53" s="118">
        <v>1.2131715771230502</v>
      </c>
      <c r="AM53" s="118">
        <v>5.6315789473684212</v>
      </c>
      <c r="AN53" s="118">
        <v>9.5238095238095237</v>
      </c>
      <c r="AO53" s="118">
        <v>1.7857142857142856</v>
      </c>
      <c r="AP53" s="118">
        <v>3.7878787878787881</v>
      </c>
      <c r="AQ53" s="119">
        <v>0.49019607843137253</v>
      </c>
      <c r="AR53" s="117">
        <v>12.753774076002083</v>
      </c>
      <c r="AS53" s="118">
        <v>22.164276401564535</v>
      </c>
      <c r="AT53" s="118">
        <v>6.4991334488734847</v>
      </c>
      <c r="AU53" s="118">
        <v>12.789473684210526</v>
      </c>
      <c r="AV53" s="118">
        <v>9.5238095238095237</v>
      </c>
      <c r="AW53" s="118">
        <v>16.964285714285715</v>
      </c>
      <c r="AX53" s="118">
        <v>26.515151515151516</v>
      </c>
      <c r="AY53" s="119">
        <v>10.784313725490197</v>
      </c>
      <c r="AZ53" s="86"/>
      <c r="BA53" s="112" t="s">
        <v>95</v>
      </c>
      <c r="BB53" s="89">
        <v>1921</v>
      </c>
      <c r="BC53" s="66">
        <v>767</v>
      </c>
      <c r="BD53" s="66">
        <v>1154</v>
      </c>
      <c r="BE53" s="66">
        <v>1900</v>
      </c>
      <c r="BF53" s="82">
        <v>21</v>
      </c>
      <c r="BG53" s="89">
        <v>336</v>
      </c>
      <c r="BH53" s="66">
        <v>132</v>
      </c>
      <c r="BI53" s="82">
        <v>204</v>
      </c>
      <c r="BK53" s="130"/>
    </row>
    <row r="54" spans="1:63" ht="12.75" customHeight="1" x14ac:dyDescent="0.2">
      <c r="A54" s="112" t="s">
        <v>96</v>
      </c>
      <c r="B54" s="81">
        <v>151</v>
      </c>
      <c r="C54" s="66">
        <v>70</v>
      </c>
      <c r="D54" s="66">
        <v>81</v>
      </c>
      <c r="E54" s="66">
        <v>151</v>
      </c>
      <c r="F54" s="66">
        <v>0</v>
      </c>
      <c r="G54" s="66">
        <v>32</v>
      </c>
      <c r="H54" s="66">
        <v>13</v>
      </c>
      <c r="I54" s="66">
        <v>19</v>
      </c>
      <c r="J54" s="81">
        <v>127</v>
      </c>
      <c r="K54" s="66">
        <v>99</v>
      </c>
      <c r="L54" s="66">
        <v>28</v>
      </c>
      <c r="M54" s="66">
        <v>124</v>
      </c>
      <c r="N54" s="66">
        <v>3</v>
      </c>
      <c r="O54" s="66">
        <v>23</v>
      </c>
      <c r="P54" s="66">
        <v>17</v>
      </c>
      <c r="Q54" s="82">
        <v>6</v>
      </c>
      <c r="R54" s="81">
        <v>251</v>
      </c>
      <c r="S54" s="66">
        <v>174</v>
      </c>
      <c r="T54" s="66">
        <v>77</v>
      </c>
      <c r="U54" s="66">
        <v>250</v>
      </c>
      <c r="V54" s="66">
        <v>1</v>
      </c>
      <c r="W54" s="66">
        <v>62</v>
      </c>
      <c r="X54" s="66">
        <v>32</v>
      </c>
      <c r="Y54" s="82">
        <v>30</v>
      </c>
      <c r="AA54" s="112" t="s">
        <v>96</v>
      </c>
      <c r="AB54" s="117">
        <v>8.1533477321814249</v>
      </c>
      <c r="AC54" s="118">
        <v>8.8719898605830174</v>
      </c>
      <c r="AD54" s="118">
        <v>7.6199435559736601</v>
      </c>
      <c r="AE54" s="118">
        <v>8.197611292073832</v>
      </c>
      <c r="AF54" s="118">
        <v>0</v>
      </c>
      <c r="AG54" s="118">
        <v>9.3294460641399422</v>
      </c>
      <c r="AH54" s="118">
        <v>10.483870967741936</v>
      </c>
      <c r="AI54" s="118">
        <v>8.6757990867579906</v>
      </c>
      <c r="AJ54" s="117">
        <v>6.8574514038876888</v>
      </c>
      <c r="AK54" s="118">
        <v>12.547528517110266</v>
      </c>
      <c r="AL54" s="118">
        <v>2.6340545625587959</v>
      </c>
      <c r="AM54" s="118">
        <v>6.7318132464712273</v>
      </c>
      <c r="AN54" s="118">
        <v>30</v>
      </c>
      <c r="AO54" s="118">
        <v>6.7055393586005829</v>
      </c>
      <c r="AP54" s="118">
        <v>13.709677419354838</v>
      </c>
      <c r="AQ54" s="119">
        <v>2.7397260273972601</v>
      </c>
      <c r="AR54" s="117">
        <v>13.552915766738661</v>
      </c>
      <c r="AS54" s="118">
        <v>22.053231939163499</v>
      </c>
      <c r="AT54" s="118">
        <v>7.2436500470366889</v>
      </c>
      <c r="AU54" s="118">
        <v>13.572204125950055</v>
      </c>
      <c r="AV54" s="118">
        <v>10</v>
      </c>
      <c r="AW54" s="118">
        <v>18.075801749271136</v>
      </c>
      <c r="AX54" s="118">
        <v>25.806451612903224</v>
      </c>
      <c r="AY54" s="119">
        <v>13.698630136986301</v>
      </c>
      <c r="AZ54" s="86"/>
      <c r="BA54" s="112" t="s">
        <v>96</v>
      </c>
      <c r="BB54" s="89">
        <v>1852</v>
      </c>
      <c r="BC54" s="66">
        <v>789</v>
      </c>
      <c r="BD54" s="66">
        <v>1063</v>
      </c>
      <c r="BE54" s="66">
        <v>1842</v>
      </c>
      <c r="BF54" s="82">
        <v>10</v>
      </c>
      <c r="BG54" s="89">
        <v>343</v>
      </c>
      <c r="BH54" s="66">
        <v>124</v>
      </c>
      <c r="BI54" s="82">
        <v>219</v>
      </c>
      <c r="BK54" s="130"/>
    </row>
    <row r="55" spans="1:63" ht="12.75" customHeight="1" x14ac:dyDescent="0.2">
      <c r="A55" s="112" t="s">
        <v>97</v>
      </c>
      <c r="B55" s="81">
        <v>248</v>
      </c>
      <c r="C55" s="66">
        <v>118</v>
      </c>
      <c r="D55" s="66">
        <v>130</v>
      </c>
      <c r="E55" s="66">
        <v>247</v>
      </c>
      <c r="F55" s="66">
        <v>1</v>
      </c>
      <c r="G55" s="66">
        <v>46</v>
      </c>
      <c r="H55" s="66">
        <v>19</v>
      </c>
      <c r="I55" s="66">
        <v>27</v>
      </c>
      <c r="J55" s="81">
        <v>229</v>
      </c>
      <c r="K55" s="66">
        <v>199</v>
      </c>
      <c r="L55" s="66">
        <v>30</v>
      </c>
      <c r="M55" s="66">
        <v>227</v>
      </c>
      <c r="N55" s="66">
        <v>2</v>
      </c>
      <c r="O55" s="66">
        <v>36</v>
      </c>
      <c r="P55" s="66">
        <v>30</v>
      </c>
      <c r="Q55" s="82">
        <v>6</v>
      </c>
      <c r="R55" s="81">
        <v>541</v>
      </c>
      <c r="S55" s="66">
        <v>395</v>
      </c>
      <c r="T55" s="66">
        <v>146</v>
      </c>
      <c r="U55" s="66">
        <v>535</v>
      </c>
      <c r="V55" s="66">
        <v>6</v>
      </c>
      <c r="W55" s="66">
        <v>112</v>
      </c>
      <c r="X55" s="66">
        <v>73</v>
      </c>
      <c r="Y55" s="82">
        <v>39</v>
      </c>
      <c r="AA55" s="112" t="s">
        <v>97</v>
      </c>
      <c r="AB55" s="117">
        <v>6.751973863326981</v>
      </c>
      <c r="AC55" s="118">
        <v>7.2570725707257075</v>
      </c>
      <c r="AD55" s="118">
        <v>6.3507572056668291</v>
      </c>
      <c r="AE55" s="118">
        <v>6.7913115204839158</v>
      </c>
      <c r="AF55" s="118">
        <v>2.7777777777777777</v>
      </c>
      <c r="AG55" s="118">
        <v>6.3535911602209953</v>
      </c>
      <c r="AH55" s="118">
        <v>6.3333333333333339</v>
      </c>
      <c r="AI55" s="118">
        <v>6.367924528301887</v>
      </c>
      <c r="AJ55" s="117">
        <v>6.2346855431527359</v>
      </c>
      <c r="AK55" s="118">
        <v>12.238622386223861</v>
      </c>
      <c r="AL55" s="118">
        <v>1.4655593551538837</v>
      </c>
      <c r="AM55" s="118">
        <v>6.241407753643113</v>
      </c>
      <c r="AN55" s="118">
        <v>5.5555555555555554</v>
      </c>
      <c r="AO55" s="118">
        <v>4.972375690607735</v>
      </c>
      <c r="AP55" s="118">
        <v>10</v>
      </c>
      <c r="AQ55" s="119">
        <v>1.4150943396226416</v>
      </c>
      <c r="AR55" s="117">
        <v>14.729104274435068</v>
      </c>
      <c r="AS55" s="118">
        <v>24.292742927429277</v>
      </c>
      <c r="AT55" s="118">
        <v>7.1323888617489004</v>
      </c>
      <c r="AU55" s="118">
        <v>14.709925762991476</v>
      </c>
      <c r="AV55" s="118">
        <v>16.666666666666664</v>
      </c>
      <c r="AW55" s="118">
        <v>15.469613259668508</v>
      </c>
      <c r="AX55" s="118">
        <v>24.333333333333336</v>
      </c>
      <c r="AY55" s="119">
        <v>9.1981132075471699</v>
      </c>
      <c r="AZ55" s="86"/>
      <c r="BA55" s="112" t="s">
        <v>97</v>
      </c>
      <c r="BB55" s="89">
        <v>3673</v>
      </c>
      <c r="BC55" s="66">
        <v>1626</v>
      </c>
      <c r="BD55" s="66">
        <v>2047</v>
      </c>
      <c r="BE55" s="66">
        <v>3637</v>
      </c>
      <c r="BF55" s="82">
        <v>36</v>
      </c>
      <c r="BG55" s="89">
        <v>724</v>
      </c>
      <c r="BH55" s="66">
        <v>300</v>
      </c>
      <c r="BI55" s="82">
        <v>424</v>
      </c>
      <c r="BK55" s="130"/>
    </row>
    <row r="56" spans="1:63" ht="12.75" customHeight="1" x14ac:dyDescent="0.2">
      <c r="A56" s="112" t="s">
        <v>98</v>
      </c>
      <c r="B56" s="81">
        <v>111</v>
      </c>
      <c r="C56" s="66">
        <v>41</v>
      </c>
      <c r="D56" s="66">
        <v>70</v>
      </c>
      <c r="E56" s="66">
        <v>110</v>
      </c>
      <c r="F56" s="66">
        <v>1</v>
      </c>
      <c r="G56" s="66">
        <v>35</v>
      </c>
      <c r="H56" s="66">
        <v>13</v>
      </c>
      <c r="I56" s="66">
        <v>22</v>
      </c>
      <c r="J56" s="81">
        <v>94</v>
      </c>
      <c r="K56" s="66">
        <v>86</v>
      </c>
      <c r="L56" s="66">
        <v>8</v>
      </c>
      <c r="M56" s="66">
        <v>94</v>
      </c>
      <c r="N56" s="66">
        <v>0</v>
      </c>
      <c r="O56" s="66">
        <v>20</v>
      </c>
      <c r="P56" s="66">
        <v>20</v>
      </c>
      <c r="Q56" s="82">
        <v>0</v>
      </c>
      <c r="R56" s="81">
        <v>221</v>
      </c>
      <c r="S56" s="66">
        <v>167</v>
      </c>
      <c r="T56" s="66">
        <v>54</v>
      </c>
      <c r="U56" s="66">
        <v>221</v>
      </c>
      <c r="V56" s="66">
        <v>0</v>
      </c>
      <c r="W56" s="66">
        <v>65</v>
      </c>
      <c r="X56" s="66">
        <v>36</v>
      </c>
      <c r="Y56" s="82">
        <v>29</v>
      </c>
      <c r="AA56" s="112" t="s">
        <v>98</v>
      </c>
      <c r="AB56" s="117">
        <v>6.6347878063359236</v>
      </c>
      <c r="AC56" s="118">
        <v>5.8655221745350508</v>
      </c>
      <c r="AD56" s="118">
        <v>7.1868583162217652</v>
      </c>
      <c r="AE56" s="118">
        <v>6.5947242206235019</v>
      </c>
      <c r="AF56" s="118">
        <v>20</v>
      </c>
      <c r="AG56" s="118">
        <v>9.5628415300546443</v>
      </c>
      <c r="AH56" s="118">
        <v>9.0277777777777768</v>
      </c>
      <c r="AI56" s="118">
        <v>9.9099099099099099</v>
      </c>
      <c r="AJ56" s="117">
        <v>5.6186491332934843</v>
      </c>
      <c r="AK56" s="118">
        <v>12.303290414878399</v>
      </c>
      <c r="AL56" s="118">
        <v>0.82135523613963046</v>
      </c>
      <c r="AM56" s="118">
        <v>5.6354916067146279</v>
      </c>
      <c r="AN56" s="118">
        <v>0</v>
      </c>
      <c r="AO56" s="118">
        <v>5.4644808743169397</v>
      </c>
      <c r="AP56" s="118">
        <v>13.888888888888889</v>
      </c>
      <c r="AQ56" s="119">
        <v>0</v>
      </c>
      <c r="AR56" s="117">
        <v>13.209802749551702</v>
      </c>
      <c r="AS56" s="118">
        <v>23.891273247496422</v>
      </c>
      <c r="AT56" s="118">
        <v>5.5441478439425058</v>
      </c>
      <c r="AU56" s="118">
        <v>13.249400479616307</v>
      </c>
      <c r="AV56" s="118">
        <v>0</v>
      </c>
      <c r="AW56" s="118">
        <v>17.759562841530055</v>
      </c>
      <c r="AX56" s="118">
        <v>25</v>
      </c>
      <c r="AY56" s="119">
        <v>13.063063063063062</v>
      </c>
      <c r="AZ56" s="86"/>
      <c r="BA56" s="112" t="s">
        <v>98</v>
      </c>
      <c r="BB56" s="89">
        <v>1673</v>
      </c>
      <c r="BC56" s="66">
        <v>699</v>
      </c>
      <c r="BD56" s="66">
        <v>974</v>
      </c>
      <c r="BE56" s="66">
        <v>1668</v>
      </c>
      <c r="BF56" s="82">
        <v>5</v>
      </c>
      <c r="BG56" s="89">
        <v>366</v>
      </c>
      <c r="BH56" s="66">
        <v>144</v>
      </c>
      <c r="BI56" s="82">
        <v>222</v>
      </c>
      <c r="BK56" s="130"/>
    </row>
    <row r="57" spans="1:63" ht="12.75" customHeight="1" x14ac:dyDescent="0.2">
      <c r="A57" s="111" t="s">
        <v>99</v>
      </c>
      <c r="B57" s="79">
        <v>933</v>
      </c>
      <c r="C57" s="55">
        <v>397</v>
      </c>
      <c r="D57" s="55">
        <v>536</v>
      </c>
      <c r="E57" s="55">
        <v>928</v>
      </c>
      <c r="F57" s="55">
        <v>5</v>
      </c>
      <c r="G57" s="55">
        <v>167</v>
      </c>
      <c r="H57" s="55">
        <v>49</v>
      </c>
      <c r="I57" s="55">
        <v>118</v>
      </c>
      <c r="J57" s="79">
        <v>1037</v>
      </c>
      <c r="K57" s="55">
        <v>845</v>
      </c>
      <c r="L57" s="55">
        <v>192</v>
      </c>
      <c r="M57" s="55">
        <v>1033</v>
      </c>
      <c r="N57" s="55">
        <v>4</v>
      </c>
      <c r="O57" s="55">
        <v>153</v>
      </c>
      <c r="P57" s="55">
        <v>131</v>
      </c>
      <c r="Q57" s="80">
        <v>22</v>
      </c>
      <c r="R57" s="79">
        <v>1509</v>
      </c>
      <c r="S57" s="55">
        <v>1113</v>
      </c>
      <c r="T57" s="55">
        <v>396</v>
      </c>
      <c r="U57" s="55">
        <v>1506</v>
      </c>
      <c r="V57" s="55">
        <v>3</v>
      </c>
      <c r="W57" s="55">
        <v>392</v>
      </c>
      <c r="X57" s="55">
        <v>261</v>
      </c>
      <c r="Y57" s="80">
        <v>131</v>
      </c>
      <c r="AA57" s="111" t="s">
        <v>99</v>
      </c>
      <c r="AB57" s="114">
        <v>7.1543593282723723</v>
      </c>
      <c r="AC57" s="115">
        <v>7.0277925296512649</v>
      </c>
      <c r="AD57" s="115">
        <v>7.2510822510822512</v>
      </c>
      <c r="AE57" s="115">
        <v>7.1505624903683156</v>
      </c>
      <c r="AF57" s="115">
        <v>7.9365079365079358</v>
      </c>
      <c r="AG57" s="115">
        <v>6.1943620178041545</v>
      </c>
      <c r="AH57" s="115">
        <v>4.6139359698681739</v>
      </c>
      <c r="AI57" s="115">
        <v>7.2215422276621783</v>
      </c>
      <c r="AJ57" s="114">
        <v>7.9518441837282419</v>
      </c>
      <c r="AK57" s="115">
        <v>14.958399716764029</v>
      </c>
      <c r="AL57" s="115">
        <v>2.5974025974025974</v>
      </c>
      <c r="AM57" s="115">
        <v>7.9596239790414556</v>
      </c>
      <c r="AN57" s="115">
        <v>6.3492063492063489</v>
      </c>
      <c r="AO57" s="115">
        <v>5.6750741839762613</v>
      </c>
      <c r="AP57" s="115">
        <v>12.335216572504708</v>
      </c>
      <c r="AQ57" s="116">
        <v>1.346389228886169</v>
      </c>
      <c r="AR57" s="114">
        <v>11.571198527720266</v>
      </c>
      <c r="AS57" s="115">
        <v>19.702602230483272</v>
      </c>
      <c r="AT57" s="115">
        <v>5.3571428571428568</v>
      </c>
      <c r="AU57" s="115">
        <v>11.604253351826168</v>
      </c>
      <c r="AV57" s="115">
        <v>4.7619047619047619</v>
      </c>
      <c r="AW57" s="115">
        <v>14.540059347181009</v>
      </c>
      <c r="AX57" s="115">
        <v>24.576271186440678</v>
      </c>
      <c r="AY57" s="116">
        <v>8.0171358629130971</v>
      </c>
      <c r="AZ57" s="85"/>
      <c r="BA57" s="111" t="s">
        <v>99</v>
      </c>
      <c r="BB57" s="88">
        <v>13041</v>
      </c>
      <c r="BC57" s="55">
        <v>5649</v>
      </c>
      <c r="BD57" s="55">
        <v>7392</v>
      </c>
      <c r="BE57" s="55">
        <v>12978</v>
      </c>
      <c r="BF57" s="80">
        <v>63</v>
      </c>
      <c r="BG57" s="88">
        <v>2696</v>
      </c>
      <c r="BH57" s="55">
        <v>1062</v>
      </c>
      <c r="BI57" s="80">
        <v>1634</v>
      </c>
      <c r="BK57" s="130"/>
    </row>
    <row r="58" spans="1:63" ht="12.75" customHeight="1" x14ac:dyDescent="0.2">
      <c r="A58" s="112" t="s">
        <v>100</v>
      </c>
      <c r="B58" s="81">
        <v>304</v>
      </c>
      <c r="C58" s="66">
        <v>137</v>
      </c>
      <c r="D58" s="66">
        <v>167</v>
      </c>
      <c r="E58" s="66">
        <v>301</v>
      </c>
      <c r="F58" s="66">
        <v>3</v>
      </c>
      <c r="G58" s="66">
        <v>60</v>
      </c>
      <c r="H58" s="66">
        <v>19</v>
      </c>
      <c r="I58" s="66">
        <v>41</v>
      </c>
      <c r="J58" s="81">
        <v>372</v>
      </c>
      <c r="K58" s="66">
        <v>291</v>
      </c>
      <c r="L58" s="66">
        <v>81</v>
      </c>
      <c r="M58" s="66">
        <v>370</v>
      </c>
      <c r="N58" s="66">
        <v>2</v>
      </c>
      <c r="O58" s="66">
        <v>47</v>
      </c>
      <c r="P58" s="66">
        <v>41</v>
      </c>
      <c r="Q58" s="82">
        <v>6</v>
      </c>
      <c r="R58" s="81">
        <v>468</v>
      </c>
      <c r="S58" s="66">
        <v>353</v>
      </c>
      <c r="T58" s="66">
        <v>115</v>
      </c>
      <c r="U58" s="66">
        <v>466</v>
      </c>
      <c r="V58" s="66">
        <v>2</v>
      </c>
      <c r="W58" s="66">
        <v>98</v>
      </c>
      <c r="X58" s="66">
        <v>64</v>
      </c>
      <c r="Y58" s="82">
        <v>34</v>
      </c>
      <c r="AA58" s="112" t="s">
        <v>100</v>
      </c>
      <c r="AB58" s="117">
        <v>7.0500927643784781</v>
      </c>
      <c r="AC58" s="118">
        <v>7.0184426229508201</v>
      </c>
      <c r="AD58" s="118">
        <v>7.0762711864406773</v>
      </c>
      <c r="AE58" s="118">
        <v>7.0327102803738315</v>
      </c>
      <c r="AF58" s="118">
        <v>9.375</v>
      </c>
      <c r="AG58" s="118">
        <v>7.0588235294117645</v>
      </c>
      <c r="AH58" s="118">
        <v>5.444126074498568</v>
      </c>
      <c r="AI58" s="118">
        <v>8.1836327345309385</v>
      </c>
      <c r="AJ58" s="117">
        <v>8.6270871985157704</v>
      </c>
      <c r="AK58" s="118">
        <v>14.907786885245903</v>
      </c>
      <c r="AL58" s="118">
        <v>3.4322033898305087</v>
      </c>
      <c r="AM58" s="118">
        <v>8.6448598130841123</v>
      </c>
      <c r="AN58" s="118">
        <v>6.25</v>
      </c>
      <c r="AO58" s="118">
        <v>5.5294117647058822</v>
      </c>
      <c r="AP58" s="118">
        <v>11.74785100286533</v>
      </c>
      <c r="AQ58" s="119">
        <v>1.1976047904191618</v>
      </c>
      <c r="AR58" s="117">
        <v>10.853432282003711</v>
      </c>
      <c r="AS58" s="118">
        <v>18.084016393442624</v>
      </c>
      <c r="AT58" s="118">
        <v>4.8728813559322033</v>
      </c>
      <c r="AU58" s="118">
        <v>10.88785046728972</v>
      </c>
      <c r="AV58" s="118">
        <v>6.25</v>
      </c>
      <c r="AW58" s="118">
        <v>11.529411764705882</v>
      </c>
      <c r="AX58" s="118">
        <v>18.338108882521489</v>
      </c>
      <c r="AY58" s="119">
        <v>6.7864271457085827</v>
      </c>
      <c r="AZ58" s="86"/>
      <c r="BA58" s="112" t="s">
        <v>100</v>
      </c>
      <c r="BB58" s="89">
        <v>4312</v>
      </c>
      <c r="BC58" s="66">
        <v>1952</v>
      </c>
      <c r="BD58" s="66">
        <v>2360</v>
      </c>
      <c r="BE58" s="66">
        <v>4280</v>
      </c>
      <c r="BF58" s="82">
        <v>32</v>
      </c>
      <c r="BG58" s="89">
        <v>850</v>
      </c>
      <c r="BH58" s="66">
        <v>349</v>
      </c>
      <c r="BI58" s="82">
        <v>501</v>
      </c>
      <c r="BK58" s="130"/>
    </row>
    <row r="59" spans="1:63" ht="12.75" customHeight="1" x14ac:dyDescent="0.2">
      <c r="A59" s="112" t="s">
        <v>101</v>
      </c>
      <c r="B59" s="81">
        <v>121</v>
      </c>
      <c r="C59" s="66">
        <v>54</v>
      </c>
      <c r="D59" s="66">
        <v>67</v>
      </c>
      <c r="E59" s="66">
        <v>120</v>
      </c>
      <c r="F59" s="66">
        <v>1</v>
      </c>
      <c r="G59" s="66">
        <v>17</v>
      </c>
      <c r="H59" s="66">
        <v>3</v>
      </c>
      <c r="I59" s="66">
        <v>14</v>
      </c>
      <c r="J59" s="81">
        <v>128</v>
      </c>
      <c r="K59" s="66">
        <v>103</v>
      </c>
      <c r="L59" s="66">
        <v>25</v>
      </c>
      <c r="M59" s="66">
        <v>127</v>
      </c>
      <c r="N59" s="66">
        <v>1</v>
      </c>
      <c r="O59" s="66">
        <v>16</v>
      </c>
      <c r="P59" s="66">
        <v>15</v>
      </c>
      <c r="Q59" s="82">
        <v>1</v>
      </c>
      <c r="R59" s="81">
        <v>208</v>
      </c>
      <c r="S59" s="66">
        <v>151</v>
      </c>
      <c r="T59" s="66">
        <v>57</v>
      </c>
      <c r="U59" s="66">
        <v>208</v>
      </c>
      <c r="V59" s="66">
        <v>0</v>
      </c>
      <c r="W59" s="66">
        <v>66</v>
      </c>
      <c r="X59" s="66">
        <v>48</v>
      </c>
      <c r="Y59" s="82">
        <v>18</v>
      </c>
      <c r="AA59" s="112" t="s">
        <v>101</v>
      </c>
      <c r="AB59" s="117">
        <v>7.0595099183197201</v>
      </c>
      <c r="AC59" s="118">
        <v>7.8147612156295221</v>
      </c>
      <c r="AD59" s="118">
        <v>6.5493646138807424</v>
      </c>
      <c r="AE59" s="118">
        <v>7.0257611241217797</v>
      </c>
      <c r="AF59" s="118">
        <v>16.666666666666664</v>
      </c>
      <c r="AG59" s="118">
        <v>4.4619422572178475</v>
      </c>
      <c r="AH59" s="118">
        <v>1.9867549668874174</v>
      </c>
      <c r="AI59" s="118">
        <v>6.0869565217391308</v>
      </c>
      <c r="AJ59" s="117">
        <v>7.4679113185530914</v>
      </c>
      <c r="AK59" s="118">
        <v>14.905933429811865</v>
      </c>
      <c r="AL59" s="118">
        <v>2.4437927663734116</v>
      </c>
      <c r="AM59" s="118">
        <v>7.4355971896955504</v>
      </c>
      <c r="AN59" s="118">
        <v>16.666666666666664</v>
      </c>
      <c r="AO59" s="118">
        <v>4.1994750656167978</v>
      </c>
      <c r="AP59" s="118">
        <v>9.9337748344370862</v>
      </c>
      <c r="AQ59" s="119">
        <v>0.43478260869565216</v>
      </c>
      <c r="AR59" s="117">
        <v>12.135355892648775</v>
      </c>
      <c r="AS59" s="118">
        <v>21.852387843704776</v>
      </c>
      <c r="AT59" s="118">
        <v>5.5718475073313778</v>
      </c>
      <c r="AU59" s="118">
        <v>12.177985948477751</v>
      </c>
      <c r="AV59" s="118">
        <v>0</v>
      </c>
      <c r="AW59" s="118">
        <v>17.322834645669293</v>
      </c>
      <c r="AX59" s="118">
        <v>31.788079470198678</v>
      </c>
      <c r="AY59" s="119">
        <v>7.8260869565217401</v>
      </c>
      <c r="AZ59" s="86"/>
      <c r="BA59" s="112" t="s">
        <v>101</v>
      </c>
      <c r="BB59" s="89">
        <v>1714</v>
      </c>
      <c r="BC59" s="66">
        <v>691</v>
      </c>
      <c r="BD59" s="66">
        <v>1023</v>
      </c>
      <c r="BE59" s="66">
        <v>1708</v>
      </c>
      <c r="BF59" s="82">
        <v>6</v>
      </c>
      <c r="BG59" s="89">
        <v>381</v>
      </c>
      <c r="BH59" s="66">
        <v>151</v>
      </c>
      <c r="BI59" s="82">
        <v>230</v>
      </c>
      <c r="BK59" s="130"/>
    </row>
    <row r="60" spans="1:63" ht="12.75" customHeight="1" x14ac:dyDescent="0.2">
      <c r="A60" s="112" t="s">
        <v>102</v>
      </c>
      <c r="B60" s="81">
        <v>172</v>
      </c>
      <c r="C60" s="66">
        <v>82</v>
      </c>
      <c r="D60" s="66">
        <v>90</v>
      </c>
      <c r="E60" s="66">
        <v>171</v>
      </c>
      <c r="F60" s="66">
        <v>1</v>
      </c>
      <c r="G60" s="66">
        <v>34</v>
      </c>
      <c r="H60" s="66">
        <v>11</v>
      </c>
      <c r="I60" s="66">
        <v>23</v>
      </c>
      <c r="J60" s="81">
        <v>183</v>
      </c>
      <c r="K60" s="66">
        <v>159</v>
      </c>
      <c r="L60" s="66">
        <v>24</v>
      </c>
      <c r="M60" s="66">
        <v>182</v>
      </c>
      <c r="N60" s="66">
        <v>1</v>
      </c>
      <c r="O60" s="66">
        <v>37</v>
      </c>
      <c r="P60" s="66">
        <v>29</v>
      </c>
      <c r="Q60" s="82">
        <v>8</v>
      </c>
      <c r="R60" s="81">
        <v>299</v>
      </c>
      <c r="S60" s="66">
        <v>210</v>
      </c>
      <c r="T60" s="66">
        <v>89</v>
      </c>
      <c r="U60" s="66">
        <v>299</v>
      </c>
      <c r="V60" s="66">
        <v>0</v>
      </c>
      <c r="W60" s="66">
        <v>81</v>
      </c>
      <c r="X60" s="66">
        <v>49</v>
      </c>
      <c r="Y60" s="82">
        <v>32</v>
      </c>
      <c r="AA60" s="112" t="s">
        <v>102</v>
      </c>
      <c r="AB60" s="117">
        <v>6.595092024539877</v>
      </c>
      <c r="AC60" s="118">
        <v>7.3018699910952805</v>
      </c>
      <c r="AD60" s="118">
        <v>6.0606060606060606</v>
      </c>
      <c r="AE60" s="118">
        <v>6.5845206006931072</v>
      </c>
      <c r="AF60" s="118">
        <v>9.0909090909090917</v>
      </c>
      <c r="AG60" s="118">
        <v>6.1594202898550732</v>
      </c>
      <c r="AH60" s="118">
        <v>5.4187192118226601</v>
      </c>
      <c r="AI60" s="118">
        <v>6.5902578796561597</v>
      </c>
      <c r="AJ60" s="117">
        <v>7.0168711656441713</v>
      </c>
      <c r="AK60" s="118">
        <v>14.158504007123776</v>
      </c>
      <c r="AL60" s="118">
        <v>1.6161616161616161</v>
      </c>
      <c r="AM60" s="118">
        <v>7.0080862533692727</v>
      </c>
      <c r="AN60" s="118">
        <v>9.0909090909090917</v>
      </c>
      <c r="AO60" s="118">
        <v>6.7028985507246386</v>
      </c>
      <c r="AP60" s="118">
        <v>14.285714285714285</v>
      </c>
      <c r="AQ60" s="119">
        <v>2.2922636103151861</v>
      </c>
      <c r="AR60" s="117">
        <v>11.464723926380369</v>
      </c>
      <c r="AS60" s="118">
        <v>18.699910952804988</v>
      </c>
      <c r="AT60" s="118">
        <v>5.9932659932659931</v>
      </c>
      <c r="AU60" s="118">
        <v>11.51328455910666</v>
      </c>
      <c r="AV60" s="118">
        <v>0</v>
      </c>
      <c r="AW60" s="118">
        <v>14.673913043478262</v>
      </c>
      <c r="AX60" s="118">
        <v>24.137931034482758</v>
      </c>
      <c r="AY60" s="119">
        <v>9.1690544412607444</v>
      </c>
      <c r="AZ60" s="86"/>
      <c r="BA60" s="112" t="s">
        <v>102</v>
      </c>
      <c r="BB60" s="89">
        <v>2608</v>
      </c>
      <c r="BC60" s="66">
        <v>1123</v>
      </c>
      <c r="BD60" s="66">
        <v>1485</v>
      </c>
      <c r="BE60" s="66">
        <v>2597</v>
      </c>
      <c r="BF60" s="82">
        <v>11</v>
      </c>
      <c r="BG60" s="89">
        <v>552</v>
      </c>
      <c r="BH60" s="66">
        <v>203</v>
      </c>
      <c r="BI60" s="82">
        <v>349</v>
      </c>
      <c r="BK60" s="130"/>
    </row>
    <row r="61" spans="1:63" ht="12.75" customHeight="1" x14ac:dyDescent="0.2">
      <c r="A61" s="112" t="s">
        <v>103</v>
      </c>
      <c r="B61" s="81">
        <v>113</v>
      </c>
      <c r="C61" s="66">
        <v>47</v>
      </c>
      <c r="D61" s="66">
        <v>66</v>
      </c>
      <c r="E61" s="66">
        <v>113</v>
      </c>
      <c r="F61" s="66">
        <v>0</v>
      </c>
      <c r="G61" s="66">
        <v>23</v>
      </c>
      <c r="H61" s="66">
        <v>11</v>
      </c>
      <c r="I61" s="66">
        <v>12</v>
      </c>
      <c r="J61" s="81">
        <v>166</v>
      </c>
      <c r="K61" s="66">
        <v>134</v>
      </c>
      <c r="L61" s="66">
        <v>32</v>
      </c>
      <c r="M61" s="66">
        <v>166</v>
      </c>
      <c r="N61" s="66">
        <v>0</v>
      </c>
      <c r="O61" s="66">
        <v>27</v>
      </c>
      <c r="P61" s="66">
        <v>23</v>
      </c>
      <c r="Q61" s="82">
        <v>4</v>
      </c>
      <c r="R61" s="81">
        <v>242</v>
      </c>
      <c r="S61" s="66">
        <v>189</v>
      </c>
      <c r="T61" s="66">
        <v>53</v>
      </c>
      <c r="U61" s="66">
        <v>241</v>
      </c>
      <c r="V61" s="66">
        <v>1</v>
      </c>
      <c r="W61" s="66">
        <v>62</v>
      </c>
      <c r="X61" s="66">
        <v>42</v>
      </c>
      <c r="Y61" s="82">
        <v>20</v>
      </c>
      <c r="AA61" s="112" t="s">
        <v>103</v>
      </c>
      <c r="AB61" s="117">
        <v>6.0589812332439683</v>
      </c>
      <c r="AC61" s="118">
        <v>5.7668711656441722</v>
      </c>
      <c r="AD61" s="118">
        <v>6.2857142857142865</v>
      </c>
      <c r="AE61" s="118">
        <v>6.0785368477676167</v>
      </c>
      <c r="AF61" s="118">
        <v>0</v>
      </c>
      <c r="AG61" s="118">
        <v>6.5527065527065522</v>
      </c>
      <c r="AH61" s="118">
        <v>7.4829931972789119</v>
      </c>
      <c r="AI61" s="118">
        <v>5.8823529411764701</v>
      </c>
      <c r="AJ61" s="117">
        <v>8.9008042895442347</v>
      </c>
      <c r="AK61" s="118">
        <v>16.441717791411044</v>
      </c>
      <c r="AL61" s="118">
        <v>3.0476190476190474</v>
      </c>
      <c r="AM61" s="118">
        <v>8.9295320064550836</v>
      </c>
      <c r="AN61" s="118">
        <v>0</v>
      </c>
      <c r="AO61" s="118">
        <v>7.6923076923076925</v>
      </c>
      <c r="AP61" s="118">
        <v>15.646258503401361</v>
      </c>
      <c r="AQ61" s="119">
        <v>1.9607843137254901</v>
      </c>
      <c r="AR61" s="117">
        <v>12.97587131367292</v>
      </c>
      <c r="AS61" s="118">
        <v>23.190184049079754</v>
      </c>
      <c r="AT61" s="118">
        <v>5.0476190476190474</v>
      </c>
      <c r="AU61" s="118">
        <v>12.96395911780527</v>
      </c>
      <c r="AV61" s="118">
        <v>16.666666666666664</v>
      </c>
      <c r="AW61" s="118">
        <v>17.663817663817664</v>
      </c>
      <c r="AX61" s="118">
        <v>28.571428571428569</v>
      </c>
      <c r="AY61" s="119">
        <v>9.8039215686274517</v>
      </c>
      <c r="AZ61" s="86"/>
      <c r="BA61" s="112" t="s">
        <v>103</v>
      </c>
      <c r="BB61" s="89">
        <v>1865</v>
      </c>
      <c r="BC61" s="66">
        <v>815</v>
      </c>
      <c r="BD61" s="66">
        <v>1050</v>
      </c>
      <c r="BE61" s="66">
        <v>1859</v>
      </c>
      <c r="BF61" s="82">
        <v>6</v>
      </c>
      <c r="BG61" s="89">
        <v>351</v>
      </c>
      <c r="BH61" s="66">
        <v>147</v>
      </c>
      <c r="BI61" s="82">
        <v>204</v>
      </c>
      <c r="BK61" s="130"/>
    </row>
    <row r="62" spans="1:63" ht="12.75" customHeight="1" x14ac:dyDescent="0.2">
      <c r="A62" s="112" t="s">
        <v>104</v>
      </c>
      <c r="B62" s="81">
        <v>223</v>
      </c>
      <c r="C62" s="66">
        <v>77</v>
      </c>
      <c r="D62" s="66">
        <v>146</v>
      </c>
      <c r="E62" s="66">
        <v>223</v>
      </c>
      <c r="F62" s="66">
        <v>0</v>
      </c>
      <c r="G62" s="66">
        <v>33</v>
      </c>
      <c r="H62" s="66">
        <v>5</v>
      </c>
      <c r="I62" s="66">
        <v>28</v>
      </c>
      <c r="J62" s="81">
        <v>188</v>
      </c>
      <c r="K62" s="66">
        <v>158</v>
      </c>
      <c r="L62" s="66">
        <v>30</v>
      </c>
      <c r="M62" s="66">
        <v>188</v>
      </c>
      <c r="N62" s="66">
        <v>0</v>
      </c>
      <c r="O62" s="66">
        <v>26</v>
      </c>
      <c r="P62" s="66">
        <v>23</v>
      </c>
      <c r="Q62" s="82">
        <v>3</v>
      </c>
      <c r="R62" s="81">
        <v>292</v>
      </c>
      <c r="S62" s="66">
        <v>210</v>
      </c>
      <c r="T62" s="66">
        <v>82</v>
      </c>
      <c r="U62" s="66">
        <v>292</v>
      </c>
      <c r="V62" s="66">
        <v>0</v>
      </c>
      <c r="W62" s="66">
        <v>85</v>
      </c>
      <c r="X62" s="66">
        <v>58</v>
      </c>
      <c r="Y62" s="82">
        <v>27</v>
      </c>
      <c r="AA62" s="112" t="s">
        <v>104</v>
      </c>
      <c r="AB62" s="117">
        <v>8.7726199842643577</v>
      </c>
      <c r="AC62" s="118">
        <v>7.2097378277153554</v>
      </c>
      <c r="AD62" s="118">
        <v>9.9050203527815466</v>
      </c>
      <c r="AE62" s="118">
        <v>8.8003157063930537</v>
      </c>
      <c r="AF62" s="118">
        <v>0</v>
      </c>
      <c r="AG62" s="118">
        <v>5.8718861209964412</v>
      </c>
      <c r="AH62" s="118">
        <v>2.358490566037736</v>
      </c>
      <c r="AI62" s="118">
        <v>8</v>
      </c>
      <c r="AJ62" s="117">
        <v>7.3957513768686072</v>
      </c>
      <c r="AK62" s="118">
        <v>14.794007490636703</v>
      </c>
      <c r="AL62" s="118">
        <v>2.0352781546811398</v>
      </c>
      <c r="AM62" s="118">
        <v>7.4191002367797951</v>
      </c>
      <c r="AN62" s="118">
        <v>0</v>
      </c>
      <c r="AO62" s="118">
        <v>4.6263345195729535</v>
      </c>
      <c r="AP62" s="118">
        <v>10.849056603773585</v>
      </c>
      <c r="AQ62" s="119">
        <v>0.85714285714285721</v>
      </c>
      <c r="AR62" s="117">
        <v>11.487018095987411</v>
      </c>
      <c r="AS62" s="118">
        <v>19.662921348314608</v>
      </c>
      <c r="AT62" s="118">
        <v>5.5630936227951153</v>
      </c>
      <c r="AU62" s="118">
        <v>11.523283346487766</v>
      </c>
      <c r="AV62" s="118">
        <v>0</v>
      </c>
      <c r="AW62" s="118">
        <v>15.12455516014235</v>
      </c>
      <c r="AX62" s="118">
        <v>27.358490566037734</v>
      </c>
      <c r="AY62" s="119">
        <v>7.7142857142857135</v>
      </c>
      <c r="AZ62" s="86"/>
      <c r="BA62" s="112" t="s">
        <v>104</v>
      </c>
      <c r="BB62" s="89">
        <v>2542</v>
      </c>
      <c r="BC62" s="66">
        <v>1068</v>
      </c>
      <c r="BD62" s="66">
        <v>1474</v>
      </c>
      <c r="BE62" s="66">
        <v>2534</v>
      </c>
      <c r="BF62" s="82">
        <v>8</v>
      </c>
      <c r="BG62" s="89">
        <v>562</v>
      </c>
      <c r="BH62" s="66">
        <v>212</v>
      </c>
      <c r="BI62" s="82">
        <v>350</v>
      </c>
      <c r="BK62" s="130"/>
    </row>
    <row r="63" spans="1:63" ht="12.75" customHeight="1" x14ac:dyDescent="0.2">
      <c r="A63" s="111" t="s">
        <v>105</v>
      </c>
      <c r="B63" s="79">
        <v>897</v>
      </c>
      <c r="C63" s="55">
        <v>378</v>
      </c>
      <c r="D63" s="55">
        <v>519</v>
      </c>
      <c r="E63" s="55">
        <v>892</v>
      </c>
      <c r="F63" s="55">
        <v>5</v>
      </c>
      <c r="G63" s="55">
        <v>175</v>
      </c>
      <c r="H63" s="55">
        <v>56</v>
      </c>
      <c r="I63" s="55">
        <v>119</v>
      </c>
      <c r="J63" s="79">
        <v>923</v>
      </c>
      <c r="K63" s="55">
        <v>757</v>
      </c>
      <c r="L63" s="55">
        <v>166</v>
      </c>
      <c r="M63" s="55">
        <v>917</v>
      </c>
      <c r="N63" s="55">
        <v>6</v>
      </c>
      <c r="O63" s="55">
        <v>128</v>
      </c>
      <c r="P63" s="55">
        <v>107</v>
      </c>
      <c r="Q63" s="80">
        <v>21</v>
      </c>
      <c r="R63" s="79">
        <v>1549</v>
      </c>
      <c r="S63" s="55">
        <v>1156</v>
      </c>
      <c r="T63" s="55">
        <v>393</v>
      </c>
      <c r="U63" s="55">
        <v>1541</v>
      </c>
      <c r="V63" s="55">
        <v>8</v>
      </c>
      <c r="W63" s="55">
        <v>403</v>
      </c>
      <c r="X63" s="55">
        <v>285</v>
      </c>
      <c r="Y63" s="80">
        <v>118</v>
      </c>
      <c r="AA63" s="111" t="s">
        <v>105</v>
      </c>
      <c r="AB63" s="114">
        <v>7.3356231599607451</v>
      </c>
      <c r="AC63" s="115">
        <v>7.1293851376838928</v>
      </c>
      <c r="AD63" s="115">
        <v>7.4935027432861681</v>
      </c>
      <c r="AE63" s="115">
        <v>7.3337170106059366</v>
      </c>
      <c r="AF63" s="115">
        <v>7.6923076923076925</v>
      </c>
      <c r="AG63" s="115">
        <v>6.7934782608695645</v>
      </c>
      <c r="AH63" s="115">
        <v>5.4901960784313726</v>
      </c>
      <c r="AI63" s="115">
        <v>7.6478149100257076</v>
      </c>
      <c r="AJ63" s="114">
        <v>7.5482499182204776</v>
      </c>
      <c r="AK63" s="115">
        <v>14.277631082610338</v>
      </c>
      <c r="AL63" s="115">
        <v>2.3967658099913369</v>
      </c>
      <c r="AM63" s="115">
        <v>7.5392584066430981</v>
      </c>
      <c r="AN63" s="115">
        <v>9.2307692307692317</v>
      </c>
      <c r="AO63" s="115">
        <v>4.9689440993788816</v>
      </c>
      <c r="AP63" s="115">
        <v>10.490196078431373</v>
      </c>
      <c r="AQ63" s="116">
        <v>1.3496143958868894</v>
      </c>
      <c r="AR63" s="114">
        <v>12.667648020935557</v>
      </c>
      <c r="AS63" s="115">
        <v>21.803093172387776</v>
      </c>
      <c r="AT63" s="115">
        <v>5.6742708634132253</v>
      </c>
      <c r="AU63" s="115">
        <v>12.669571651730656</v>
      </c>
      <c r="AV63" s="115">
        <v>12.307692307692308</v>
      </c>
      <c r="AW63" s="115">
        <v>15.644409937888199</v>
      </c>
      <c r="AX63" s="115">
        <v>27.941176470588236</v>
      </c>
      <c r="AY63" s="116">
        <v>7.5835475578406166</v>
      </c>
      <c r="AZ63" s="85"/>
      <c r="BA63" s="111" t="s">
        <v>105</v>
      </c>
      <c r="BB63" s="88">
        <v>12228</v>
      </c>
      <c r="BC63" s="55">
        <v>5302</v>
      </c>
      <c r="BD63" s="55">
        <v>6926</v>
      </c>
      <c r="BE63" s="55">
        <v>12163</v>
      </c>
      <c r="BF63" s="80">
        <v>65</v>
      </c>
      <c r="BG63" s="88">
        <v>2576</v>
      </c>
      <c r="BH63" s="55">
        <v>1020</v>
      </c>
      <c r="BI63" s="80">
        <v>1556</v>
      </c>
      <c r="BK63" s="130"/>
    </row>
    <row r="64" spans="1:63" ht="12.75" customHeight="1" x14ac:dyDescent="0.2">
      <c r="A64" s="112" t="s">
        <v>106</v>
      </c>
      <c r="B64" s="81">
        <v>163</v>
      </c>
      <c r="C64" s="66">
        <v>54</v>
      </c>
      <c r="D64" s="66">
        <v>109</v>
      </c>
      <c r="E64" s="66">
        <v>163</v>
      </c>
      <c r="F64" s="66">
        <v>0</v>
      </c>
      <c r="G64" s="66">
        <v>34</v>
      </c>
      <c r="H64" s="66">
        <v>9</v>
      </c>
      <c r="I64" s="66">
        <v>25</v>
      </c>
      <c r="J64" s="81">
        <v>178</v>
      </c>
      <c r="K64" s="66">
        <v>147</v>
      </c>
      <c r="L64" s="66">
        <v>31</v>
      </c>
      <c r="M64" s="66">
        <v>177</v>
      </c>
      <c r="N64" s="66">
        <v>1</v>
      </c>
      <c r="O64" s="66">
        <v>28</v>
      </c>
      <c r="P64" s="66">
        <v>24</v>
      </c>
      <c r="Q64" s="82">
        <v>4</v>
      </c>
      <c r="R64" s="81">
        <v>297</v>
      </c>
      <c r="S64" s="66">
        <v>220</v>
      </c>
      <c r="T64" s="66">
        <v>77</v>
      </c>
      <c r="U64" s="66">
        <v>294</v>
      </c>
      <c r="V64" s="66">
        <v>3</v>
      </c>
      <c r="W64" s="66">
        <v>88</v>
      </c>
      <c r="X64" s="66">
        <v>61</v>
      </c>
      <c r="Y64" s="82">
        <v>27</v>
      </c>
      <c r="AA64" s="112" t="s">
        <v>106</v>
      </c>
      <c r="AB64" s="117">
        <v>6.9126378286683625</v>
      </c>
      <c r="AC64" s="118">
        <v>5.4054054054054053</v>
      </c>
      <c r="AD64" s="118">
        <v>8.0206033848417952</v>
      </c>
      <c r="AE64" s="118">
        <v>6.9509594882729218</v>
      </c>
      <c r="AF64" s="118">
        <v>0</v>
      </c>
      <c r="AG64" s="118">
        <v>6.3909774436090219</v>
      </c>
      <c r="AH64" s="118">
        <v>4.2452830188679247</v>
      </c>
      <c r="AI64" s="118">
        <v>7.8125</v>
      </c>
      <c r="AJ64" s="117">
        <v>7.5487701441899908</v>
      </c>
      <c r="AK64" s="118">
        <v>14.714714714714713</v>
      </c>
      <c r="AL64" s="118">
        <v>2.2810890360559237</v>
      </c>
      <c r="AM64" s="118">
        <v>7.5479744136460551</v>
      </c>
      <c r="AN64" s="118">
        <v>7.6923076923076925</v>
      </c>
      <c r="AO64" s="118">
        <v>5.2631578947368416</v>
      </c>
      <c r="AP64" s="118">
        <v>11.320754716981133</v>
      </c>
      <c r="AQ64" s="119">
        <v>1.25</v>
      </c>
      <c r="AR64" s="117">
        <v>12.595419847328243</v>
      </c>
      <c r="AS64" s="118">
        <v>22.022022022022021</v>
      </c>
      <c r="AT64" s="118">
        <v>5.6659308314937453</v>
      </c>
      <c r="AU64" s="118">
        <v>12.53731343283582</v>
      </c>
      <c r="AV64" s="118">
        <v>23.076923076923077</v>
      </c>
      <c r="AW64" s="118">
        <v>16.541353383458645</v>
      </c>
      <c r="AX64" s="118">
        <v>28.773584905660378</v>
      </c>
      <c r="AY64" s="119">
        <v>8.4375</v>
      </c>
      <c r="AZ64" s="86"/>
      <c r="BA64" s="112" t="s">
        <v>106</v>
      </c>
      <c r="BB64" s="89">
        <v>2358</v>
      </c>
      <c r="BC64" s="66">
        <v>999</v>
      </c>
      <c r="BD64" s="66">
        <v>1359</v>
      </c>
      <c r="BE64" s="66">
        <v>2345</v>
      </c>
      <c r="BF64" s="82">
        <v>13</v>
      </c>
      <c r="BG64" s="89">
        <v>532</v>
      </c>
      <c r="BH64" s="66">
        <v>212</v>
      </c>
      <c r="BI64" s="82">
        <v>320</v>
      </c>
      <c r="BK64" s="130"/>
    </row>
    <row r="65" spans="1:63" ht="12.75" customHeight="1" x14ac:dyDescent="0.2">
      <c r="A65" s="112" t="s">
        <v>107</v>
      </c>
      <c r="B65" s="81">
        <v>310</v>
      </c>
      <c r="C65" s="66">
        <v>142</v>
      </c>
      <c r="D65" s="66">
        <v>168</v>
      </c>
      <c r="E65" s="66">
        <v>306</v>
      </c>
      <c r="F65" s="66">
        <v>4</v>
      </c>
      <c r="G65" s="66">
        <v>50</v>
      </c>
      <c r="H65" s="66">
        <v>21</v>
      </c>
      <c r="I65" s="66">
        <v>29</v>
      </c>
      <c r="J65" s="81">
        <v>349</v>
      </c>
      <c r="K65" s="66">
        <v>286</v>
      </c>
      <c r="L65" s="66">
        <v>63</v>
      </c>
      <c r="M65" s="66">
        <v>345</v>
      </c>
      <c r="N65" s="66">
        <v>4</v>
      </c>
      <c r="O65" s="66">
        <v>39</v>
      </c>
      <c r="P65" s="66">
        <v>33</v>
      </c>
      <c r="Q65" s="82">
        <v>6</v>
      </c>
      <c r="R65" s="81">
        <v>446</v>
      </c>
      <c r="S65" s="66">
        <v>328</v>
      </c>
      <c r="T65" s="66">
        <v>118</v>
      </c>
      <c r="U65" s="66">
        <v>442</v>
      </c>
      <c r="V65" s="66">
        <v>4</v>
      </c>
      <c r="W65" s="66">
        <v>106</v>
      </c>
      <c r="X65" s="66">
        <v>83</v>
      </c>
      <c r="Y65" s="82">
        <v>23</v>
      </c>
      <c r="AA65" s="112" t="s">
        <v>107</v>
      </c>
      <c r="AB65" s="117">
        <v>7.4109490796079367</v>
      </c>
      <c r="AC65" s="118">
        <v>7.6673866090712739</v>
      </c>
      <c r="AD65" s="118">
        <v>7.2072072072072073</v>
      </c>
      <c r="AE65" s="118">
        <v>7.3877353935296961</v>
      </c>
      <c r="AF65" s="118">
        <v>9.7560975609756095</v>
      </c>
      <c r="AG65" s="118">
        <v>6.2578222778473096</v>
      </c>
      <c r="AH65" s="118">
        <v>6.7307692307692308</v>
      </c>
      <c r="AI65" s="118">
        <v>5.9548254620123204</v>
      </c>
      <c r="AJ65" s="117">
        <v>8.3432942863973221</v>
      </c>
      <c r="AK65" s="118">
        <v>15.442764578833692</v>
      </c>
      <c r="AL65" s="118">
        <v>2.7027027027027026</v>
      </c>
      <c r="AM65" s="118">
        <v>8.3293095123128928</v>
      </c>
      <c r="AN65" s="118">
        <v>9.7560975609756095</v>
      </c>
      <c r="AO65" s="118">
        <v>4.8811013767209008</v>
      </c>
      <c r="AP65" s="118">
        <v>10.576923076923077</v>
      </c>
      <c r="AQ65" s="119">
        <v>1.2320328542094456</v>
      </c>
      <c r="AR65" s="117">
        <v>10.662204159693999</v>
      </c>
      <c r="AS65" s="118">
        <v>17.710583153347731</v>
      </c>
      <c r="AT65" s="118">
        <v>5.0622050622050621</v>
      </c>
      <c r="AU65" s="118">
        <v>10.67117334620956</v>
      </c>
      <c r="AV65" s="118">
        <v>9.7560975609756095</v>
      </c>
      <c r="AW65" s="118">
        <v>13.266583229036296</v>
      </c>
      <c r="AX65" s="118">
        <v>26.602564102564102</v>
      </c>
      <c r="AY65" s="119">
        <v>4.7227926078028748</v>
      </c>
      <c r="AZ65" s="86"/>
      <c r="BA65" s="112" t="s">
        <v>107</v>
      </c>
      <c r="BB65" s="89">
        <v>4183</v>
      </c>
      <c r="BC65" s="66">
        <v>1852</v>
      </c>
      <c r="BD65" s="66">
        <v>2331</v>
      </c>
      <c r="BE65" s="66">
        <v>4142</v>
      </c>
      <c r="BF65" s="82">
        <v>41</v>
      </c>
      <c r="BG65" s="89">
        <v>799</v>
      </c>
      <c r="BH65" s="66">
        <v>312</v>
      </c>
      <c r="BI65" s="82">
        <v>487</v>
      </c>
      <c r="BK65" s="130"/>
    </row>
    <row r="66" spans="1:63" ht="12.75" customHeight="1" x14ac:dyDescent="0.2">
      <c r="A66" s="112" t="s">
        <v>108</v>
      </c>
      <c r="B66" s="81">
        <v>189</v>
      </c>
      <c r="C66" s="66">
        <v>75</v>
      </c>
      <c r="D66" s="66">
        <v>114</v>
      </c>
      <c r="E66" s="66">
        <v>188</v>
      </c>
      <c r="F66" s="66">
        <v>1</v>
      </c>
      <c r="G66" s="66">
        <v>39</v>
      </c>
      <c r="H66" s="66">
        <v>9</v>
      </c>
      <c r="I66" s="66">
        <v>30</v>
      </c>
      <c r="J66" s="81">
        <v>156</v>
      </c>
      <c r="K66" s="66">
        <v>130</v>
      </c>
      <c r="L66" s="66">
        <v>26</v>
      </c>
      <c r="M66" s="66">
        <v>155</v>
      </c>
      <c r="N66" s="66">
        <v>1</v>
      </c>
      <c r="O66" s="66">
        <v>32</v>
      </c>
      <c r="P66" s="66">
        <v>23</v>
      </c>
      <c r="Q66" s="82">
        <v>9</v>
      </c>
      <c r="R66" s="81">
        <v>334</v>
      </c>
      <c r="S66" s="66">
        <v>230</v>
      </c>
      <c r="T66" s="66">
        <v>104</v>
      </c>
      <c r="U66" s="66">
        <v>334</v>
      </c>
      <c r="V66" s="66">
        <v>0</v>
      </c>
      <c r="W66" s="66">
        <v>105</v>
      </c>
      <c r="X66" s="66">
        <v>65</v>
      </c>
      <c r="Y66" s="82">
        <v>40</v>
      </c>
      <c r="AA66" s="112" t="s">
        <v>108</v>
      </c>
      <c r="AB66" s="117">
        <v>7.7618069815195074</v>
      </c>
      <c r="AC66" s="118">
        <v>7.2393822393822385</v>
      </c>
      <c r="AD66" s="118">
        <v>8.1486776268763403</v>
      </c>
      <c r="AE66" s="118">
        <v>7.733443027560674</v>
      </c>
      <c r="AF66" s="118">
        <v>25</v>
      </c>
      <c r="AG66" s="118">
        <v>7.1823204419889501</v>
      </c>
      <c r="AH66" s="118">
        <v>4.225352112676056</v>
      </c>
      <c r="AI66" s="118">
        <v>9.0909090909090917</v>
      </c>
      <c r="AJ66" s="117">
        <v>6.406570841889117</v>
      </c>
      <c r="AK66" s="118">
        <v>12.548262548262548</v>
      </c>
      <c r="AL66" s="118">
        <v>1.8584703359542529</v>
      </c>
      <c r="AM66" s="118">
        <v>6.3759769642122581</v>
      </c>
      <c r="AN66" s="118">
        <v>25</v>
      </c>
      <c r="AO66" s="118">
        <v>5.8931860036832413</v>
      </c>
      <c r="AP66" s="118">
        <v>10.7981220657277</v>
      </c>
      <c r="AQ66" s="119">
        <v>2.7272727272727271</v>
      </c>
      <c r="AR66" s="117">
        <v>13.716632443531829</v>
      </c>
      <c r="AS66" s="118">
        <v>22.200772200772199</v>
      </c>
      <c r="AT66" s="118">
        <v>7.4338813438170117</v>
      </c>
      <c r="AU66" s="118">
        <v>13.739201974496092</v>
      </c>
      <c r="AV66" s="118">
        <v>0</v>
      </c>
      <c r="AW66" s="118">
        <v>19.337016574585636</v>
      </c>
      <c r="AX66" s="118">
        <v>30.516431924882632</v>
      </c>
      <c r="AY66" s="119">
        <v>12.121212121212121</v>
      </c>
      <c r="AZ66" s="86"/>
      <c r="BA66" s="112" t="s">
        <v>108</v>
      </c>
      <c r="BB66" s="89">
        <v>2435</v>
      </c>
      <c r="BC66" s="66">
        <v>1036</v>
      </c>
      <c r="BD66" s="66">
        <v>1399</v>
      </c>
      <c r="BE66" s="66">
        <v>2431</v>
      </c>
      <c r="BF66" s="82">
        <v>4</v>
      </c>
      <c r="BG66" s="89">
        <v>543</v>
      </c>
      <c r="BH66" s="66">
        <v>213</v>
      </c>
      <c r="BI66" s="82">
        <v>330</v>
      </c>
      <c r="BK66" s="130"/>
    </row>
    <row r="67" spans="1:63" ht="12.75" customHeight="1" x14ac:dyDescent="0.2">
      <c r="A67" s="112" t="s">
        <v>109</v>
      </c>
      <c r="B67" s="81">
        <v>235</v>
      </c>
      <c r="C67" s="66">
        <v>107</v>
      </c>
      <c r="D67" s="66">
        <v>128</v>
      </c>
      <c r="E67" s="66">
        <v>235</v>
      </c>
      <c r="F67" s="66">
        <v>0</v>
      </c>
      <c r="G67" s="66">
        <v>52</v>
      </c>
      <c r="H67" s="66">
        <v>17</v>
      </c>
      <c r="I67" s="66">
        <v>35</v>
      </c>
      <c r="J67" s="81">
        <v>240</v>
      </c>
      <c r="K67" s="66">
        <v>194</v>
      </c>
      <c r="L67" s="66">
        <v>46</v>
      </c>
      <c r="M67" s="66">
        <v>240</v>
      </c>
      <c r="N67" s="66">
        <v>0</v>
      </c>
      <c r="O67" s="66">
        <v>29</v>
      </c>
      <c r="P67" s="66">
        <v>27</v>
      </c>
      <c r="Q67" s="82">
        <v>2</v>
      </c>
      <c r="R67" s="81">
        <v>472</v>
      </c>
      <c r="S67" s="66">
        <v>378</v>
      </c>
      <c r="T67" s="66">
        <v>94</v>
      </c>
      <c r="U67" s="66">
        <v>471</v>
      </c>
      <c r="V67" s="66">
        <v>1</v>
      </c>
      <c r="W67" s="66">
        <v>104</v>
      </c>
      <c r="X67" s="66">
        <v>76</v>
      </c>
      <c r="Y67" s="82">
        <v>28</v>
      </c>
      <c r="AA67" s="112" t="s">
        <v>109</v>
      </c>
      <c r="AB67" s="117">
        <v>7.2263222632226327</v>
      </c>
      <c r="AC67" s="118">
        <v>7.5618374558303891</v>
      </c>
      <c r="AD67" s="118">
        <v>6.9678824169842137</v>
      </c>
      <c r="AE67" s="118">
        <v>7.2419106317411401</v>
      </c>
      <c r="AF67" s="118">
        <v>0</v>
      </c>
      <c r="AG67" s="118">
        <v>7.4074074074074066</v>
      </c>
      <c r="AH67" s="118">
        <v>6.0070671378091873</v>
      </c>
      <c r="AI67" s="118">
        <v>8.3532219570405726</v>
      </c>
      <c r="AJ67" s="117">
        <v>7.3800738007380069</v>
      </c>
      <c r="AK67" s="118">
        <v>13.710247349823321</v>
      </c>
      <c r="AL67" s="118">
        <v>2.5040827436037016</v>
      </c>
      <c r="AM67" s="118">
        <v>7.3959938366718037</v>
      </c>
      <c r="AN67" s="118">
        <v>0</v>
      </c>
      <c r="AO67" s="118">
        <v>4.1310541310541309</v>
      </c>
      <c r="AP67" s="118">
        <v>9.5406360424028271</v>
      </c>
      <c r="AQ67" s="119">
        <v>0.47732696897374705</v>
      </c>
      <c r="AR67" s="117">
        <v>14.514145141451415</v>
      </c>
      <c r="AS67" s="118">
        <v>26.713780918727913</v>
      </c>
      <c r="AT67" s="118">
        <v>5.1170386499727822</v>
      </c>
      <c r="AU67" s="118">
        <v>14.514637904468414</v>
      </c>
      <c r="AV67" s="118">
        <v>14.285714285714285</v>
      </c>
      <c r="AW67" s="118">
        <v>14.814814814814813</v>
      </c>
      <c r="AX67" s="118">
        <v>26.855123674911663</v>
      </c>
      <c r="AY67" s="119">
        <v>6.6825775656324584</v>
      </c>
      <c r="AZ67" s="86"/>
      <c r="BA67" s="112" t="s">
        <v>109</v>
      </c>
      <c r="BB67" s="89">
        <v>3252</v>
      </c>
      <c r="BC67" s="66">
        <v>1415</v>
      </c>
      <c r="BD67" s="66">
        <v>1837</v>
      </c>
      <c r="BE67" s="66">
        <v>3245</v>
      </c>
      <c r="BF67" s="82">
        <v>7</v>
      </c>
      <c r="BG67" s="89">
        <v>702</v>
      </c>
      <c r="BH67" s="66">
        <v>283</v>
      </c>
      <c r="BI67" s="82">
        <v>419</v>
      </c>
      <c r="BK67" s="130"/>
    </row>
    <row r="68" spans="1:63" ht="12.75" customHeight="1" x14ac:dyDescent="0.2">
      <c r="A68" s="111" t="s">
        <v>110</v>
      </c>
      <c r="B68" s="79">
        <v>682</v>
      </c>
      <c r="C68" s="55">
        <v>272</v>
      </c>
      <c r="D68" s="55">
        <v>410</v>
      </c>
      <c r="E68" s="55">
        <v>681</v>
      </c>
      <c r="F68" s="55">
        <v>1</v>
      </c>
      <c r="G68" s="55">
        <v>147</v>
      </c>
      <c r="H68" s="55">
        <v>54</v>
      </c>
      <c r="I68" s="55">
        <v>93</v>
      </c>
      <c r="J68" s="79">
        <v>864</v>
      </c>
      <c r="K68" s="55">
        <v>755</v>
      </c>
      <c r="L68" s="55">
        <v>109</v>
      </c>
      <c r="M68" s="55">
        <v>862</v>
      </c>
      <c r="N68" s="55">
        <v>2</v>
      </c>
      <c r="O68" s="55">
        <v>148</v>
      </c>
      <c r="P68" s="55">
        <v>130</v>
      </c>
      <c r="Q68" s="80">
        <v>18</v>
      </c>
      <c r="R68" s="79">
        <v>1986</v>
      </c>
      <c r="S68" s="55">
        <v>1501</v>
      </c>
      <c r="T68" s="55">
        <v>485</v>
      </c>
      <c r="U68" s="55">
        <v>1985</v>
      </c>
      <c r="V68" s="55">
        <v>1</v>
      </c>
      <c r="W68" s="55">
        <v>504</v>
      </c>
      <c r="X68" s="55">
        <v>347</v>
      </c>
      <c r="Y68" s="80">
        <v>157</v>
      </c>
      <c r="AA68" s="111" t="s">
        <v>110</v>
      </c>
      <c r="AB68" s="114">
        <v>5.2554519534561148</v>
      </c>
      <c r="AC68" s="115">
        <v>4.9625980660463416</v>
      </c>
      <c r="AD68" s="115">
        <v>5.4695837780149414</v>
      </c>
      <c r="AE68" s="115">
        <v>5.2627511591962906</v>
      </c>
      <c r="AF68" s="115">
        <v>2.6315789473684208</v>
      </c>
      <c r="AG68" s="115">
        <v>5.0068119891008172</v>
      </c>
      <c r="AH68" s="115">
        <v>4.7493403693931393</v>
      </c>
      <c r="AI68" s="115">
        <v>5.1695386325736514</v>
      </c>
      <c r="AJ68" s="114">
        <v>6.6579332665485085</v>
      </c>
      <c r="AK68" s="115">
        <v>13.774858602444809</v>
      </c>
      <c r="AL68" s="115">
        <v>1.4541088580576309</v>
      </c>
      <c r="AM68" s="115">
        <v>6.6615146831530136</v>
      </c>
      <c r="AN68" s="115">
        <v>5.2631578947368416</v>
      </c>
      <c r="AO68" s="115">
        <v>5.0408719346049047</v>
      </c>
      <c r="AP68" s="115">
        <v>11.433597185576078</v>
      </c>
      <c r="AQ68" s="116">
        <v>1.0005558643690939</v>
      </c>
      <c r="AR68" s="114">
        <v>15.303999383524697</v>
      </c>
      <c r="AS68" s="115">
        <v>27.385513592410142</v>
      </c>
      <c r="AT68" s="115">
        <v>6.470117395944504</v>
      </c>
      <c r="AU68" s="115">
        <v>15.340030911901081</v>
      </c>
      <c r="AV68" s="115">
        <v>2.6315789473684208</v>
      </c>
      <c r="AW68" s="115">
        <v>17.166212534059948</v>
      </c>
      <c r="AX68" s="115">
        <v>30.518909410729989</v>
      </c>
      <c r="AY68" s="116">
        <v>8.7270705947748741</v>
      </c>
      <c r="AZ68" s="85"/>
      <c r="BA68" s="111" t="s">
        <v>110</v>
      </c>
      <c r="BB68" s="88">
        <v>12977</v>
      </c>
      <c r="BC68" s="55">
        <v>5481</v>
      </c>
      <c r="BD68" s="55">
        <v>7496</v>
      </c>
      <c r="BE68" s="55">
        <v>12940</v>
      </c>
      <c r="BF68" s="80">
        <v>38</v>
      </c>
      <c r="BG68" s="88">
        <v>2936</v>
      </c>
      <c r="BH68" s="55">
        <v>1137</v>
      </c>
      <c r="BI68" s="80">
        <v>1799</v>
      </c>
      <c r="BK68" s="130"/>
    </row>
    <row r="69" spans="1:63" ht="12.75" customHeight="1" x14ac:dyDescent="0.2">
      <c r="A69" s="112" t="s">
        <v>111</v>
      </c>
      <c r="B69" s="81">
        <v>134</v>
      </c>
      <c r="C69" s="66">
        <v>57</v>
      </c>
      <c r="D69" s="66">
        <v>77</v>
      </c>
      <c r="E69" s="66">
        <v>134</v>
      </c>
      <c r="F69" s="66">
        <v>0</v>
      </c>
      <c r="G69" s="66">
        <v>28</v>
      </c>
      <c r="H69" s="66">
        <v>6</v>
      </c>
      <c r="I69" s="66">
        <v>22</v>
      </c>
      <c r="J69" s="81">
        <v>153</v>
      </c>
      <c r="K69" s="66">
        <v>139</v>
      </c>
      <c r="L69" s="66">
        <v>14</v>
      </c>
      <c r="M69" s="66">
        <v>153</v>
      </c>
      <c r="N69" s="66">
        <v>0</v>
      </c>
      <c r="O69" s="66">
        <v>24</v>
      </c>
      <c r="P69" s="66">
        <v>22</v>
      </c>
      <c r="Q69" s="82">
        <v>2</v>
      </c>
      <c r="R69" s="81">
        <v>322</v>
      </c>
      <c r="S69" s="66">
        <v>237</v>
      </c>
      <c r="T69" s="66">
        <v>85</v>
      </c>
      <c r="U69" s="66">
        <v>322</v>
      </c>
      <c r="V69" s="66">
        <v>0</v>
      </c>
      <c r="W69" s="66">
        <v>85</v>
      </c>
      <c r="X69" s="66">
        <v>55</v>
      </c>
      <c r="Y69" s="82">
        <v>30</v>
      </c>
      <c r="AA69" s="112" t="s">
        <v>111</v>
      </c>
      <c r="AB69" s="117">
        <v>5.6278874422511551</v>
      </c>
      <c r="AC69" s="118">
        <v>5.7517658930373363</v>
      </c>
      <c r="AD69" s="118">
        <v>5.5395683453237403</v>
      </c>
      <c r="AE69" s="118">
        <v>5.6444818871103619</v>
      </c>
      <c r="AF69" s="118">
        <v>0</v>
      </c>
      <c r="AG69" s="118">
        <v>5.384615384615385</v>
      </c>
      <c r="AH69" s="118">
        <v>3.0927835051546393</v>
      </c>
      <c r="AI69" s="118">
        <v>6.7484662576687118</v>
      </c>
      <c r="AJ69" s="117">
        <v>6.4258714825703489</v>
      </c>
      <c r="AK69" s="118">
        <v>14.026236125126134</v>
      </c>
      <c r="AL69" s="118">
        <v>1.0071942446043165</v>
      </c>
      <c r="AM69" s="118">
        <v>6.4448188711036218</v>
      </c>
      <c r="AN69" s="118">
        <v>0</v>
      </c>
      <c r="AO69" s="118">
        <v>4.6153846153846159</v>
      </c>
      <c r="AP69" s="118">
        <v>11.340206185567011</v>
      </c>
      <c r="AQ69" s="119">
        <v>0.61349693251533743</v>
      </c>
      <c r="AR69" s="117">
        <v>13.523729525409491</v>
      </c>
      <c r="AS69" s="118">
        <v>23.915237134207871</v>
      </c>
      <c r="AT69" s="118">
        <v>6.1151079136690649</v>
      </c>
      <c r="AU69" s="118">
        <v>13.563605728727884</v>
      </c>
      <c r="AV69" s="118">
        <v>0</v>
      </c>
      <c r="AW69" s="118">
        <v>16.346153846153847</v>
      </c>
      <c r="AX69" s="118">
        <v>28.350515463917525</v>
      </c>
      <c r="AY69" s="119">
        <v>9.2024539877300615</v>
      </c>
      <c r="AZ69" s="86"/>
      <c r="BA69" s="112" t="s">
        <v>111</v>
      </c>
      <c r="BB69" s="89">
        <v>2381</v>
      </c>
      <c r="BC69" s="66">
        <v>991</v>
      </c>
      <c r="BD69" s="66">
        <v>1390</v>
      </c>
      <c r="BE69" s="66">
        <v>2374</v>
      </c>
      <c r="BF69" s="82">
        <v>7</v>
      </c>
      <c r="BG69" s="89">
        <v>520</v>
      </c>
      <c r="BH69" s="66">
        <v>194</v>
      </c>
      <c r="BI69" s="82">
        <v>326</v>
      </c>
      <c r="BK69" s="130"/>
    </row>
    <row r="70" spans="1:63" ht="12.75" customHeight="1" x14ac:dyDescent="0.2">
      <c r="A70" s="112" t="s">
        <v>112</v>
      </c>
      <c r="B70" s="81">
        <v>117</v>
      </c>
      <c r="C70" s="66">
        <v>38</v>
      </c>
      <c r="D70" s="66">
        <v>79</v>
      </c>
      <c r="E70" s="66">
        <v>117</v>
      </c>
      <c r="F70" s="66">
        <v>0</v>
      </c>
      <c r="G70" s="66">
        <v>25</v>
      </c>
      <c r="H70" s="66">
        <v>10</v>
      </c>
      <c r="I70" s="66">
        <v>15</v>
      </c>
      <c r="J70" s="81">
        <v>205</v>
      </c>
      <c r="K70" s="66">
        <v>181</v>
      </c>
      <c r="L70" s="66">
        <v>24</v>
      </c>
      <c r="M70" s="66">
        <v>204</v>
      </c>
      <c r="N70" s="66">
        <v>1</v>
      </c>
      <c r="O70" s="66">
        <v>34</v>
      </c>
      <c r="P70" s="66">
        <v>31</v>
      </c>
      <c r="Q70" s="82">
        <v>3</v>
      </c>
      <c r="R70" s="81">
        <v>407</v>
      </c>
      <c r="S70" s="66">
        <v>305</v>
      </c>
      <c r="T70" s="66">
        <v>102</v>
      </c>
      <c r="U70" s="66">
        <v>407</v>
      </c>
      <c r="V70" s="66">
        <v>0</v>
      </c>
      <c r="W70" s="66">
        <v>84</v>
      </c>
      <c r="X70" s="66">
        <v>55</v>
      </c>
      <c r="Y70" s="82">
        <v>29</v>
      </c>
      <c r="AA70" s="112" t="s">
        <v>112</v>
      </c>
      <c r="AB70" s="117">
        <v>4.3301258327165062</v>
      </c>
      <c r="AC70" s="118">
        <v>3.3480176211453743</v>
      </c>
      <c r="AD70" s="118">
        <v>5.0414805360561576</v>
      </c>
      <c r="AE70" s="118">
        <v>4.3462109955423474</v>
      </c>
      <c r="AF70" s="118">
        <v>0</v>
      </c>
      <c r="AG70" s="118">
        <v>4.2735042735042734</v>
      </c>
      <c r="AH70" s="118">
        <v>4.4247787610619467</v>
      </c>
      <c r="AI70" s="118">
        <v>4.1782729805013927</v>
      </c>
      <c r="AJ70" s="117">
        <v>7.5869726128793484</v>
      </c>
      <c r="AK70" s="118">
        <v>15.947136563876651</v>
      </c>
      <c r="AL70" s="118">
        <v>1.5315890236119976</v>
      </c>
      <c r="AM70" s="118">
        <v>7.578008915304606</v>
      </c>
      <c r="AN70" s="118">
        <v>9.0909090909090917</v>
      </c>
      <c r="AO70" s="118">
        <v>5.8119658119658117</v>
      </c>
      <c r="AP70" s="118">
        <v>13.716814159292035</v>
      </c>
      <c r="AQ70" s="119">
        <v>0.83565459610027859</v>
      </c>
      <c r="AR70" s="117">
        <v>15.062916358253146</v>
      </c>
      <c r="AS70" s="118">
        <v>26.872246696035241</v>
      </c>
      <c r="AT70" s="118">
        <v>6.5092533503509893</v>
      </c>
      <c r="AU70" s="118">
        <v>15.118870728083209</v>
      </c>
      <c r="AV70" s="118">
        <v>0</v>
      </c>
      <c r="AW70" s="118">
        <v>14.358974358974358</v>
      </c>
      <c r="AX70" s="118">
        <v>24.336283185840706</v>
      </c>
      <c r="AY70" s="119">
        <v>8.0779944289693599</v>
      </c>
      <c r="AZ70" s="86"/>
      <c r="BA70" s="112" t="s">
        <v>112</v>
      </c>
      <c r="BB70" s="89">
        <v>2702</v>
      </c>
      <c r="BC70" s="66">
        <v>1135</v>
      </c>
      <c r="BD70" s="66">
        <v>1567</v>
      </c>
      <c r="BE70" s="66">
        <v>2692</v>
      </c>
      <c r="BF70" s="82">
        <v>11</v>
      </c>
      <c r="BG70" s="89">
        <v>585</v>
      </c>
      <c r="BH70" s="66">
        <v>226</v>
      </c>
      <c r="BI70" s="82">
        <v>359</v>
      </c>
      <c r="BK70" s="130"/>
    </row>
    <row r="71" spans="1:63" ht="12.75" customHeight="1" x14ac:dyDescent="0.2">
      <c r="A71" s="112" t="s">
        <v>113</v>
      </c>
      <c r="B71" s="81">
        <v>113</v>
      </c>
      <c r="C71" s="66">
        <v>47</v>
      </c>
      <c r="D71" s="66">
        <v>66</v>
      </c>
      <c r="E71" s="66">
        <v>113</v>
      </c>
      <c r="F71" s="66">
        <v>0</v>
      </c>
      <c r="G71" s="66">
        <v>23</v>
      </c>
      <c r="H71" s="66">
        <v>5</v>
      </c>
      <c r="I71" s="66">
        <v>18</v>
      </c>
      <c r="J71" s="81">
        <v>121</v>
      </c>
      <c r="K71" s="66">
        <v>100</v>
      </c>
      <c r="L71" s="66">
        <v>21</v>
      </c>
      <c r="M71" s="66">
        <v>121</v>
      </c>
      <c r="N71" s="66">
        <v>0</v>
      </c>
      <c r="O71" s="66">
        <v>27</v>
      </c>
      <c r="P71" s="66">
        <v>22</v>
      </c>
      <c r="Q71" s="82">
        <v>5</v>
      </c>
      <c r="R71" s="81">
        <v>232</v>
      </c>
      <c r="S71" s="66">
        <v>180</v>
      </c>
      <c r="T71" s="66">
        <v>52</v>
      </c>
      <c r="U71" s="66">
        <v>232</v>
      </c>
      <c r="V71" s="66">
        <v>0</v>
      </c>
      <c r="W71" s="66">
        <v>49</v>
      </c>
      <c r="X71" s="66">
        <v>34</v>
      </c>
      <c r="Y71" s="82">
        <v>15</v>
      </c>
      <c r="AA71" s="112" t="s">
        <v>113</v>
      </c>
      <c r="AB71" s="117">
        <v>5.9946949602122022</v>
      </c>
      <c r="AC71" s="118">
        <v>6.1038961038961039</v>
      </c>
      <c r="AD71" s="118">
        <v>5.9192825112107625</v>
      </c>
      <c r="AE71" s="118">
        <v>6.0170394036208732</v>
      </c>
      <c r="AF71" s="118">
        <v>0</v>
      </c>
      <c r="AG71" s="118">
        <v>5.2873563218390807</v>
      </c>
      <c r="AH71" s="118">
        <v>3.1446540880503147</v>
      </c>
      <c r="AI71" s="118">
        <v>6.5217391304347823</v>
      </c>
      <c r="AJ71" s="117">
        <v>6.4190981432360736</v>
      </c>
      <c r="AK71" s="118">
        <v>12.987012987012985</v>
      </c>
      <c r="AL71" s="118">
        <v>1.883408071748879</v>
      </c>
      <c r="AM71" s="118">
        <v>6.4430244941427048</v>
      </c>
      <c r="AN71" s="118">
        <v>0</v>
      </c>
      <c r="AO71" s="118">
        <v>6.2068965517241379</v>
      </c>
      <c r="AP71" s="118">
        <v>13.836477987421384</v>
      </c>
      <c r="AQ71" s="119">
        <v>1.8115942028985508</v>
      </c>
      <c r="AR71" s="117">
        <v>12.307692307692308</v>
      </c>
      <c r="AS71" s="118">
        <v>23.376623376623375</v>
      </c>
      <c r="AT71" s="118">
        <v>4.6636771300448432</v>
      </c>
      <c r="AU71" s="118">
        <v>12.35356762513312</v>
      </c>
      <c r="AV71" s="118">
        <v>0</v>
      </c>
      <c r="AW71" s="118">
        <v>11.264367816091953</v>
      </c>
      <c r="AX71" s="118">
        <v>21.383647798742139</v>
      </c>
      <c r="AY71" s="119">
        <v>5.4347826086956523</v>
      </c>
      <c r="AZ71" s="86"/>
      <c r="BA71" s="112" t="s">
        <v>113</v>
      </c>
      <c r="BB71" s="89">
        <v>1885</v>
      </c>
      <c r="BC71" s="66">
        <v>770</v>
      </c>
      <c r="BD71" s="66">
        <v>1115</v>
      </c>
      <c r="BE71" s="66">
        <v>1878</v>
      </c>
      <c r="BF71" s="82">
        <v>7</v>
      </c>
      <c r="BG71" s="89">
        <v>435</v>
      </c>
      <c r="BH71" s="66">
        <v>159</v>
      </c>
      <c r="BI71" s="82">
        <v>276</v>
      </c>
      <c r="BK71" s="130"/>
    </row>
    <row r="72" spans="1:63" ht="12.75" customHeight="1" x14ac:dyDescent="0.2">
      <c r="A72" s="112" t="s">
        <v>114</v>
      </c>
      <c r="B72" s="81">
        <v>129</v>
      </c>
      <c r="C72" s="66">
        <v>59</v>
      </c>
      <c r="D72" s="66">
        <v>70</v>
      </c>
      <c r="E72" s="66">
        <v>129</v>
      </c>
      <c r="F72" s="66">
        <v>0</v>
      </c>
      <c r="G72" s="66">
        <v>28</v>
      </c>
      <c r="H72" s="66">
        <v>17</v>
      </c>
      <c r="I72" s="66">
        <v>11</v>
      </c>
      <c r="J72" s="81">
        <v>174</v>
      </c>
      <c r="K72" s="66">
        <v>154</v>
      </c>
      <c r="L72" s="66">
        <v>20</v>
      </c>
      <c r="M72" s="66">
        <v>174</v>
      </c>
      <c r="N72" s="66">
        <v>0</v>
      </c>
      <c r="O72" s="66">
        <v>20</v>
      </c>
      <c r="P72" s="66">
        <v>16</v>
      </c>
      <c r="Q72" s="82">
        <v>4</v>
      </c>
      <c r="R72" s="81">
        <v>467</v>
      </c>
      <c r="S72" s="66">
        <v>336</v>
      </c>
      <c r="T72" s="66">
        <v>131</v>
      </c>
      <c r="U72" s="66">
        <v>466</v>
      </c>
      <c r="V72" s="66">
        <v>1</v>
      </c>
      <c r="W72" s="66">
        <v>141</v>
      </c>
      <c r="X72" s="66">
        <v>93</v>
      </c>
      <c r="Y72" s="82">
        <v>48</v>
      </c>
      <c r="AA72" s="112" t="s">
        <v>114</v>
      </c>
      <c r="AB72" s="117">
        <v>4.5923816304734775</v>
      </c>
      <c r="AC72" s="118">
        <v>4.8962655601659755</v>
      </c>
      <c r="AD72" s="118">
        <v>4.3640897755610979</v>
      </c>
      <c r="AE72" s="118">
        <v>4.6005706134094151</v>
      </c>
      <c r="AF72" s="118">
        <v>0</v>
      </c>
      <c r="AG72" s="118">
        <v>4.1604754829123323</v>
      </c>
      <c r="AH72" s="118">
        <v>6.4393939393939394</v>
      </c>
      <c r="AI72" s="118">
        <v>2.6894865525672369</v>
      </c>
      <c r="AJ72" s="117">
        <v>6.1943752224991098</v>
      </c>
      <c r="AK72" s="118">
        <v>12.780082987551866</v>
      </c>
      <c r="AL72" s="118">
        <v>1.2468827930174564</v>
      </c>
      <c r="AM72" s="118">
        <v>6.2054208273894433</v>
      </c>
      <c r="AN72" s="118">
        <v>0</v>
      </c>
      <c r="AO72" s="118">
        <v>2.9717682020802374</v>
      </c>
      <c r="AP72" s="118">
        <v>6.0606060606060606</v>
      </c>
      <c r="AQ72" s="119">
        <v>0.97799511002444983</v>
      </c>
      <c r="AR72" s="117">
        <v>16.625133499466003</v>
      </c>
      <c r="AS72" s="118">
        <v>27.883817427385893</v>
      </c>
      <c r="AT72" s="118">
        <v>8.1670822942643397</v>
      </c>
      <c r="AU72" s="118">
        <v>16.619115549215408</v>
      </c>
      <c r="AV72" s="118">
        <v>20</v>
      </c>
      <c r="AW72" s="118">
        <v>20.950965824665676</v>
      </c>
      <c r="AX72" s="118">
        <v>35.227272727272727</v>
      </c>
      <c r="AY72" s="119">
        <v>11.735941320293399</v>
      </c>
      <c r="AZ72" s="86"/>
      <c r="BA72" s="112" t="s">
        <v>114</v>
      </c>
      <c r="BB72" s="89">
        <v>2809</v>
      </c>
      <c r="BC72" s="66">
        <v>1205</v>
      </c>
      <c r="BD72" s="66">
        <v>1604</v>
      </c>
      <c r="BE72" s="66">
        <v>2804</v>
      </c>
      <c r="BF72" s="82">
        <v>5</v>
      </c>
      <c r="BG72" s="89">
        <v>673</v>
      </c>
      <c r="BH72" s="66">
        <v>264</v>
      </c>
      <c r="BI72" s="82">
        <v>409</v>
      </c>
      <c r="BK72" s="130"/>
    </row>
    <row r="73" spans="1:63" ht="12.75" customHeight="1" x14ac:dyDescent="0.2">
      <c r="A73" s="112" t="s">
        <v>115</v>
      </c>
      <c r="B73" s="81">
        <v>189</v>
      </c>
      <c r="C73" s="66">
        <v>71</v>
      </c>
      <c r="D73" s="66">
        <v>118</v>
      </c>
      <c r="E73" s="66">
        <v>188</v>
      </c>
      <c r="F73" s="66">
        <v>1</v>
      </c>
      <c r="G73" s="66">
        <v>43</v>
      </c>
      <c r="H73" s="66">
        <v>16</v>
      </c>
      <c r="I73" s="66">
        <v>27</v>
      </c>
      <c r="J73" s="81">
        <v>211</v>
      </c>
      <c r="K73" s="66">
        <v>181</v>
      </c>
      <c r="L73" s="66">
        <v>30</v>
      </c>
      <c r="M73" s="66">
        <v>210</v>
      </c>
      <c r="N73" s="66">
        <v>1</v>
      </c>
      <c r="O73" s="66">
        <v>43</v>
      </c>
      <c r="P73" s="66">
        <v>39</v>
      </c>
      <c r="Q73" s="82">
        <v>4</v>
      </c>
      <c r="R73" s="81">
        <v>558</v>
      </c>
      <c r="S73" s="66">
        <v>443</v>
      </c>
      <c r="T73" s="66">
        <v>115</v>
      </c>
      <c r="U73" s="66">
        <v>558</v>
      </c>
      <c r="V73" s="66">
        <v>0</v>
      </c>
      <c r="W73" s="66">
        <v>145</v>
      </c>
      <c r="X73" s="66">
        <v>110</v>
      </c>
      <c r="Y73" s="82">
        <v>35</v>
      </c>
      <c r="AA73" s="112" t="s">
        <v>115</v>
      </c>
      <c r="AB73" s="117">
        <v>5.90625</v>
      </c>
      <c r="AC73" s="118">
        <v>5.1449275362318838</v>
      </c>
      <c r="AD73" s="118">
        <v>6.4835164835164845</v>
      </c>
      <c r="AE73" s="118">
        <v>5.8897243107769421</v>
      </c>
      <c r="AF73" s="118">
        <v>12.5</v>
      </c>
      <c r="AG73" s="118">
        <v>5.94744121715076</v>
      </c>
      <c r="AH73" s="118">
        <v>5.4421768707482991</v>
      </c>
      <c r="AI73" s="118">
        <v>6.2937062937062942</v>
      </c>
      <c r="AJ73" s="117">
        <v>6.59375</v>
      </c>
      <c r="AK73" s="118">
        <v>13.115942028985508</v>
      </c>
      <c r="AL73" s="118">
        <v>1.6483516483516485</v>
      </c>
      <c r="AM73" s="118">
        <v>6.5789473684210522</v>
      </c>
      <c r="AN73" s="118">
        <v>12.5</v>
      </c>
      <c r="AO73" s="118">
        <v>5.94744121715076</v>
      </c>
      <c r="AP73" s="118">
        <v>13.26530612244898</v>
      </c>
      <c r="AQ73" s="119">
        <v>0.93240093240093236</v>
      </c>
      <c r="AR73" s="117">
        <v>17.4375</v>
      </c>
      <c r="AS73" s="118">
        <v>32.10144927536232</v>
      </c>
      <c r="AT73" s="118">
        <v>6.3186813186813184</v>
      </c>
      <c r="AU73" s="118">
        <v>17.481203007518797</v>
      </c>
      <c r="AV73" s="118">
        <v>0</v>
      </c>
      <c r="AW73" s="118">
        <v>20.055325034578146</v>
      </c>
      <c r="AX73" s="118">
        <v>37.414965986394563</v>
      </c>
      <c r="AY73" s="119">
        <v>8.1585081585081589</v>
      </c>
      <c r="AZ73" s="86"/>
      <c r="BA73" s="112" t="s">
        <v>115</v>
      </c>
      <c r="BB73" s="89">
        <v>3200</v>
      </c>
      <c r="BC73" s="66">
        <v>1380</v>
      </c>
      <c r="BD73" s="66">
        <v>1820</v>
      </c>
      <c r="BE73" s="66">
        <v>3192</v>
      </c>
      <c r="BF73" s="82">
        <v>8</v>
      </c>
      <c r="BG73" s="89">
        <v>723</v>
      </c>
      <c r="BH73" s="66">
        <v>294</v>
      </c>
      <c r="BI73" s="82">
        <v>429</v>
      </c>
      <c r="BK73" s="130"/>
    </row>
    <row r="74" spans="1:63" ht="12.75" customHeight="1" x14ac:dyDescent="0.2">
      <c r="A74" s="111" t="s">
        <v>116</v>
      </c>
      <c r="B74" s="79">
        <v>1755</v>
      </c>
      <c r="C74" s="55">
        <v>700</v>
      </c>
      <c r="D74" s="55">
        <v>1055</v>
      </c>
      <c r="E74" s="55">
        <v>1728</v>
      </c>
      <c r="F74" s="55">
        <v>27</v>
      </c>
      <c r="G74" s="55">
        <v>317</v>
      </c>
      <c r="H74" s="55">
        <v>131</v>
      </c>
      <c r="I74" s="55">
        <v>186</v>
      </c>
      <c r="J74" s="79">
        <v>1822</v>
      </c>
      <c r="K74" s="55">
        <v>1538</v>
      </c>
      <c r="L74" s="55">
        <v>284</v>
      </c>
      <c r="M74" s="55">
        <v>1788</v>
      </c>
      <c r="N74" s="55">
        <v>34</v>
      </c>
      <c r="O74" s="55">
        <v>357</v>
      </c>
      <c r="P74" s="55">
        <v>281</v>
      </c>
      <c r="Q74" s="80">
        <v>76</v>
      </c>
      <c r="R74" s="79">
        <v>4169</v>
      </c>
      <c r="S74" s="55">
        <v>2915</v>
      </c>
      <c r="T74" s="55">
        <v>1254</v>
      </c>
      <c r="U74" s="55">
        <v>4130</v>
      </c>
      <c r="V74" s="55">
        <v>39</v>
      </c>
      <c r="W74" s="55">
        <v>1024</v>
      </c>
      <c r="X74" s="55">
        <v>670</v>
      </c>
      <c r="Y74" s="80">
        <v>354</v>
      </c>
      <c r="AA74" s="111" t="s">
        <v>116</v>
      </c>
      <c r="AB74" s="114">
        <v>6.2163502408614342</v>
      </c>
      <c r="AC74" s="115">
        <v>5.6901316859047313</v>
      </c>
      <c r="AD74" s="115">
        <v>6.6227244193345882</v>
      </c>
      <c r="AE74" s="115">
        <v>6.2118053059170322</v>
      </c>
      <c r="AF74" s="115">
        <v>6.4903846153846159</v>
      </c>
      <c r="AG74" s="115">
        <v>5.0825717492384159</v>
      </c>
      <c r="AH74" s="115">
        <v>5.2695092518101365</v>
      </c>
      <c r="AI74" s="115">
        <v>4.9586776859504136</v>
      </c>
      <c r="AJ74" s="114">
        <v>6.4536695947860583</v>
      </c>
      <c r="AK74" s="115">
        <v>12.502032189887824</v>
      </c>
      <c r="AL74" s="115">
        <v>1.7827997489014438</v>
      </c>
      <c r="AM74" s="115">
        <v>6.4274929901502631</v>
      </c>
      <c r="AN74" s="115">
        <v>8.1730769230769234</v>
      </c>
      <c r="AO74" s="115">
        <v>5.7239057239057241</v>
      </c>
      <c r="AP74" s="115">
        <v>11.303298471440064</v>
      </c>
      <c r="AQ74" s="116">
        <v>2.0261263663023192</v>
      </c>
      <c r="AR74" s="114">
        <v>14.766931141966563</v>
      </c>
      <c r="AS74" s="115">
        <v>23.695334092017557</v>
      </c>
      <c r="AT74" s="115">
        <v>7.8719397363465156</v>
      </c>
      <c r="AU74" s="115">
        <v>14.846502264720684</v>
      </c>
      <c r="AV74" s="115">
        <v>9.375</v>
      </c>
      <c r="AW74" s="115">
        <v>16.418149751483085</v>
      </c>
      <c r="AX74" s="115">
        <v>26.950925181013673</v>
      </c>
      <c r="AY74" s="116">
        <v>9.4374833377765928</v>
      </c>
      <c r="AZ74" s="85"/>
      <c r="BA74" s="111" t="s">
        <v>116</v>
      </c>
      <c r="BB74" s="88">
        <v>28232</v>
      </c>
      <c r="BC74" s="55">
        <v>12302</v>
      </c>
      <c r="BD74" s="55">
        <v>15930</v>
      </c>
      <c r="BE74" s="55">
        <v>27818</v>
      </c>
      <c r="BF74" s="80">
        <v>416</v>
      </c>
      <c r="BG74" s="88">
        <v>6237</v>
      </c>
      <c r="BH74" s="55">
        <v>2486</v>
      </c>
      <c r="BI74" s="80">
        <v>3751</v>
      </c>
      <c r="BK74" s="130"/>
    </row>
    <row r="75" spans="1:63" ht="12.75" customHeight="1" x14ac:dyDescent="0.2">
      <c r="A75" s="112" t="s">
        <v>117</v>
      </c>
      <c r="B75" s="81">
        <v>173</v>
      </c>
      <c r="C75" s="66">
        <v>73</v>
      </c>
      <c r="D75" s="66">
        <v>100</v>
      </c>
      <c r="E75" s="66">
        <v>173</v>
      </c>
      <c r="F75" s="66">
        <v>0</v>
      </c>
      <c r="G75" s="66">
        <v>39</v>
      </c>
      <c r="H75" s="66">
        <v>15</v>
      </c>
      <c r="I75" s="66">
        <v>24</v>
      </c>
      <c r="J75" s="81">
        <v>149</v>
      </c>
      <c r="K75" s="66">
        <v>128</v>
      </c>
      <c r="L75" s="66">
        <v>21</v>
      </c>
      <c r="M75" s="66">
        <v>148</v>
      </c>
      <c r="N75" s="66">
        <v>1</v>
      </c>
      <c r="O75" s="66">
        <v>23</v>
      </c>
      <c r="P75" s="66">
        <v>19</v>
      </c>
      <c r="Q75" s="82">
        <v>4</v>
      </c>
      <c r="R75" s="81">
        <v>359</v>
      </c>
      <c r="S75" s="66">
        <v>268</v>
      </c>
      <c r="T75" s="66">
        <v>91</v>
      </c>
      <c r="U75" s="66">
        <v>358</v>
      </c>
      <c r="V75" s="66">
        <v>1</v>
      </c>
      <c r="W75" s="66">
        <v>108</v>
      </c>
      <c r="X75" s="66">
        <v>71</v>
      </c>
      <c r="Y75" s="82">
        <v>37</v>
      </c>
      <c r="AA75" s="112" t="s">
        <v>117</v>
      </c>
      <c r="AB75" s="117">
        <v>6.8406484776591547</v>
      </c>
      <c r="AC75" s="118">
        <v>6.703397612488522</v>
      </c>
      <c r="AD75" s="118">
        <v>6.9444444444444446</v>
      </c>
      <c r="AE75" s="118">
        <v>6.8869426751592355</v>
      </c>
      <c r="AF75" s="118">
        <v>0</v>
      </c>
      <c r="AG75" s="118">
        <v>6.5436241610738257</v>
      </c>
      <c r="AH75" s="118">
        <v>6.8493150684931505</v>
      </c>
      <c r="AI75" s="118">
        <v>6.3660477453580899</v>
      </c>
      <c r="AJ75" s="117">
        <v>5.8916567813364971</v>
      </c>
      <c r="AK75" s="118">
        <v>11.753902662993571</v>
      </c>
      <c r="AL75" s="118">
        <v>1.4583333333333333</v>
      </c>
      <c r="AM75" s="118">
        <v>5.8917197452229297</v>
      </c>
      <c r="AN75" s="118">
        <v>5.8823529411764701</v>
      </c>
      <c r="AO75" s="118">
        <v>3.8590604026845639</v>
      </c>
      <c r="AP75" s="118">
        <v>8.6757990867579906</v>
      </c>
      <c r="AQ75" s="119">
        <v>1.0610079575596816</v>
      </c>
      <c r="AR75" s="117">
        <v>14.195334124159748</v>
      </c>
      <c r="AS75" s="118">
        <v>24.609733700642792</v>
      </c>
      <c r="AT75" s="118">
        <v>6.3194444444444446</v>
      </c>
      <c r="AU75" s="118">
        <v>14.251592356687897</v>
      </c>
      <c r="AV75" s="118">
        <v>5.8823529411764701</v>
      </c>
      <c r="AW75" s="118">
        <v>18.120805369127517</v>
      </c>
      <c r="AX75" s="118">
        <v>32.420091324200911</v>
      </c>
      <c r="AY75" s="119">
        <v>9.8143236074270561</v>
      </c>
      <c r="AZ75" s="86"/>
      <c r="BA75" s="112" t="s">
        <v>117</v>
      </c>
      <c r="BB75" s="89">
        <v>2529</v>
      </c>
      <c r="BC75" s="66">
        <v>1089</v>
      </c>
      <c r="BD75" s="66">
        <v>1440</v>
      </c>
      <c r="BE75" s="66">
        <v>2512</v>
      </c>
      <c r="BF75" s="82">
        <v>17</v>
      </c>
      <c r="BG75" s="89">
        <v>596</v>
      </c>
      <c r="BH75" s="66">
        <v>219</v>
      </c>
      <c r="BI75" s="82">
        <v>377</v>
      </c>
      <c r="BK75" s="130"/>
    </row>
    <row r="76" spans="1:63" ht="12.75" customHeight="1" x14ac:dyDescent="0.2">
      <c r="A76" s="112" t="s">
        <v>118</v>
      </c>
      <c r="B76" s="81">
        <v>681</v>
      </c>
      <c r="C76" s="66">
        <v>278</v>
      </c>
      <c r="D76" s="66">
        <v>403</v>
      </c>
      <c r="E76" s="66">
        <v>660</v>
      </c>
      <c r="F76" s="66">
        <v>21</v>
      </c>
      <c r="G76" s="66">
        <v>110</v>
      </c>
      <c r="H76" s="66">
        <v>44</v>
      </c>
      <c r="I76" s="66">
        <v>66</v>
      </c>
      <c r="J76" s="81">
        <v>727</v>
      </c>
      <c r="K76" s="66">
        <v>591</v>
      </c>
      <c r="L76" s="66">
        <v>136</v>
      </c>
      <c r="M76" s="66">
        <v>698</v>
      </c>
      <c r="N76" s="66">
        <v>29</v>
      </c>
      <c r="O76" s="66">
        <v>152</v>
      </c>
      <c r="P76" s="66">
        <v>120</v>
      </c>
      <c r="Q76" s="82">
        <v>32</v>
      </c>
      <c r="R76" s="81">
        <v>1434</v>
      </c>
      <c r="S76" s="66">
        <v>984</v>
      </c>
      <c r="T76" s="66">
        <v>450</v>
      </c>
      <c r="U76" s="66">
        <v>1404</v>
      </c>
      <c r="V76" s="66">
        <v>30</v>
      </c>
      <c r="W76" s="66">
        <v>317</v>
      </c>
      <c r="X76" s="66">
        <v>215</v>
      </c>
      <c r="Y76" s="82">
        <v>102</v>
      </c>
      <c r="AA76" s="112" t="s">
        <v>118</v>
      </c>
      <c r="AB76" s="117">
        <v>6.6731994120529157</v>
      </c>
      <c r="AC76" s="118">
        <v>5.9631059631059626</v>
      </c>
      <c r="AD76" s="118">
        <v>7.2704311744542673</v>
      </c>
      <c r="AE76" s="118">
        <v>6.6754323859613631</v>
      </c>
      <c r="AF76" s="118">
        <v>6.5830721003134789</v>
      </c>
      <c r="AG76" s="118">
        <v>4.9371633752244168</v>
      </c>
      <c r="AH76" s="118">
        <v>4.756756756756757</v>
      </c>
      <c r="AI76" s="118">
        <v>5.0652340752110518</v>
      </c>
      <c r="AJ76" s="117">
        <v>7.1239588437040657</v>
      </c>
      <c r="AK76" s="118">
        <v>12.676962676962678</v>
      </c>
      <c r="AL76" s="118">
        <v>2.4535450117265016</v>
      </c>
      <c r="AM76" s="118">
        <v>7.0597754627288358</v>
      </c>
      <c r="AN76" s="118">
        <v>9.0909090909090917</v>
      </c>
      <c r="AO76" s="118">
        <v>6.8222621184919214</v>
      </c>
      <c r="AP76" s="118">
        <v>12.972972972972974</v>
      </c>
      <c r="AQ76" s="119">
        <v>2.4558710667689945</v>
      </c>
      <c r="AR76" s="117">
        <v>14.051935325820677</v>
      </c>
      <c r="AS76" s="118">
        <v>21.106821106821108</v>
      </c>
      <c r="AT76" s="118">
        <v>8.1183474652715137</v>
      </c>
      <c r="AU76" s="118">
        <v>14.200465257408718</v>
      </c>
      <c r="AV76" s="118">
        <v>9.4043887147335425</v>
      </c>
      <c r="AW76" s="118">
        <v>14.228007181328545</v>
      </c>
      <c r="AX76" s="118">
        <v>23.243243243243246</v>
      </c>
      <c r="AY76" s="119">
        <v>7.8280890253261708</v>
      </c>
      <c r="AZ76" s="86"/>
      <c r="BA76" s="112" t="s">
        <v>118</v>
      </c>
      <c r="BB76" s="89">
        <v>10205</v>
      </c>
      <c r="BC76" s="66">
        <v>4662</v>
      </c>
      <c r="BD76" s="66">
        <v>5543</v>
      </c>
      <c r="BE76" s="66">
        <v>9887</v>
      </c>
      <c r="BF76" s="82">
        <v>319</v>
      </c>
      <c r="BG76" s="89">
        <v>2228</v>
      </c>
      <c r="BH76" s="66">
        <v>925</v>
      </c>
      <c r="BI76" s="82">
        <v>1303</v>
      </c>
      <c r="BK76" s="130"/>
    </row>
    <row r="77" spans="1:63" ht="12.75" customHeight="1" x14ac:dyDescent="0.2">
      <c r="A77" s="112" t="s">
        <v>119</v>
      </c>
      <c r="B77" s="81">
        <v>363</v>
      </c>
      <c r="C77" s="66">
        <v>139</v>
      </c>
      <c r="D77" s="66">
        <v>224</v>
      </c>
      <c r="E77" s="66">
        <v>360</v>
      </c>
      <c r="F77" s="66">
        <v>3</v>
      </c>
      <c r="G77" s="66">
        <v>67</v>
      </c>
      <c r="H77" s="66">
        <v>28</v>
      </c>
      <c r="I77" s="66">
        <v>39</v>
      </c>
      <c r="J77" s="81">
        <v>382</v>
      </c>
      <c r="K77" s="66">
        <v>323</v>
      </c>
      <c r="L77" s="66">
        <v>59</v>
      </c>
      <c r="M77" s="66">
        <v>382</v>
      </c>
      <c r="N77" s="66">
        <v>0</v>
      </c>
      <c r="O77" s="66">
        <v>83</v>
      </c>
      <c r="P77" s="66">
        <v>63</v>
      </c>
      <c r="Q77" s="82">
        <v>20</v>
      </c>
      <c r="R77" s="81">
        <v>872</v>
      </c>
      <c r="S77" s="66">
        <v>613</v>
      </c>
      <c r="T77" s="66">
        <v>259</v>
      </c>
      <c r="U77" s="66">
        <v>870</v>
      </c>
      <c r="V77" s="66">
        <v>2</v>
      </c>
      <c r="W77" s="66">
        <v>225</v>
      </c>
      <c r="X77" s="66">
        <v>144</v>
      </c>
      <c r="Y77" s="82">
        <v>81</v>
      </c>
      <c r="AA77" s="112" t="s">
        <v>119</v>
      </c>
      <c r="AB77" s="117">
        <v>6.5582655826558272</v>
      </c>
      <c r="AC77" s="118">
        <v>5.7772236076475476</v>
      </c>
      <c r="AD77" s="118">
        <v>7.1588366890380311</v>
      </c>
      <c r="AE77" s="118">
        <v>6.5502183406113534</v>
      </c>
      <c r="AF77" s="118">
        <v>7.5</v>
      </c>
      <c r="AG77" s="118">
        <v>5.5053410024650775</v>
      </c>
      <c r="AH77" s="118">
        <v>5.7494866529774127</v>
      </c>
      <c r="AI77" s="118">
        <v>5.3424657534246576</v>
      </c>
      <c r="AJ77" s="117">
        <v>6.9015356820234866</v>
      </c>
      <c r="AK77" s="118">
        <v>13.424771404821282</v>
      </c>
      <c r="AL77" s="118">
        <v>1.8855864493448387</v>
      </c>
      <c r="AM77" s="118">
        <v>6.950509461426492</v>
      </c>
      <c r="AN77" s="118">
        <v>0</v>
      </c>
      <c r="AO77" s="118">
        <v>6.8200493015612169</v>
      </c>
      <c r="AP77" s="118">
        <v>12.93634496919918</v>
      </c>
      <c r="AQ77" s="119">
        <v>2.7397260273972601</v>
      </c>
      <c r="AR77" s="117">
        <v>15.754290876242097</v>
      </c>
      <c r="AS77" s="118">
        <v>25.477971737323358</v>
      </c>
      <c r="AT77" s="118">
        <v>8.2774049217002243</v>
      </c>
      <c r="AU77" s="118">
        <v>15.829694323144105</v>
      </c>
      <c r="AV77" s="118">
        <v>5</v>
      </c>
      <c r="AW77" s="118">
        <v>18.488085456039443</v>
      </c>
      <c r="AX77" s="118">
        <v>29.568788501026695</v>
      </c>
      <c r="AY77" s="119">
        <v>11.095890410958905</v>
      </c>
      <c r="AZ77" s="86"/>
      <c r="BA77" s="112" t="s">
        <v>119</v>
      </c>
      <c r="BB77" s="89">
        <v>5535</v>
      </c>
      <c r="BC77" s="66">
        <v>2406</v>
      </c>
      <c r="BD77" s="66">
        <v>3129</v>
      </c>
      <c r="BE77" s="66">
        <v>5496</v>
      </c>
      <c r="BF77" s="82">
        <v>40</v>
      </c>
      <c r="BG77" s="89">
        <v>1217</v>
      </c>
      <c r="BH77" s="66">
        <v>487</v>
      </c>
      <c r="BI77" s="82">
        <v>730</v>
      </c>
      <c r="BK77" s="130"/>
    </row>
    <row r="78" spans="1:63" ht="12.75" customHeight="1" x14ac:dyDescent="0.2">
      <c r="A78" s="112" t="s">
        <v>120</v>
      </c>
      <c r="B78" s="81">
        <v>129</v>
      </c>
      <c r="C78" s="66">
        <v>57</v>
      </c>
      <c r="D78" s="66">
        <v>72</v>
      </c>
      <c r="E78" s="66">
        <v>129</v>
      </c>
      <c r="F78" s="66">
        <v>0</v>
      </c>
      <c r="G78" s="66">
        <v>25</v>
      </c>
      <c r="H78" s="66">
        <v>11</v>
      </c>
      <c r="I78" s="66">
        <v>14</v>
      </c>
      <c r="J78" s="81">
        <v>156</v>
      </c>
      <c r="K78" s="66">
        <v>140</v>
      </c>
      <c r="L78" s="66">
        <v>16</v>
      </c>
      <c r="M78" s="66">
        <v>155</v>
      </c>
      <c r="N78" s="66">
        <v>1</v>
      </c>
      <c r="O78" s="66">
        <v>25</v>
      </c>
      <c r="P78" s="66">
        <v>19</v>
      </c>
      <c r="Q78" s="82">
        <v>6</v>
      </c>
      <c r="R78" s="81">
        <v>331</v>
      </c>
      <c r="S78" s="66">
        <v>226</v>
      </c>
      <c r="T78" s="66">
        <v>105</v>
      </c>
      <c r="U78" s="66">
        <v>328</v>
      </c>
      <c r="V78" s="66">
        <v>3</v>
      </c>
      <c r="W78" s="66">
        <v>74</v>
      </c>
      <c r="X78" s="66">
        <v>50</v>
      </c>
      <c r="Y78" s="82">
        <v>24</v>
      </c>
      <c r="AA78" s="112" t="s">
        <v>120</v>
      </c>
      <c r="AB78" s="117">
        <v>5.6233653007846556</v>
      </c>
      <c r="AC78" s="118">
        <v>5.7517658930373363</v>
      </c>
      <c r="AD78" s="118">
        <v>5.5257099002302379</v>
      </c>
      <c r="AE78" s="118">
        <v>5.6554142919772028</v>
      </c>
      <c r="AF78" s="118">
        <v>0</v>
      </c>
      <c r="AG78" s="118">
        <v>5.2631578947368416</v>
      </c>
      <c r="AH78" s="118">
        <v>6.1111111111111107</v>
      </c>
      <c r="AI78" s="118">
        <v>4.7457627118644066</v>
      </c>
      <c r="AJ78" s="117">
        <v>6.8003487358326069</v>
      </c>
      <c r="AK78" s="118">
        <v>14.127144298688194</v>
      </c>
      <c r="AL78" s="118">
        <v>1.2279355333844972</v>
      </c>
      <c r="AM78" s="118">
        <v>6.7952652345462523</v>
      </c>
      <c r="AN78" s="118">
        <v>7.6923076923076925</v>
      </c>
      <c r="AO78" s="118">
        <v>5.2631578947368416</v>
      </c>
      <c r="AP78" s="118">
        <v>10.555555555555555</v>
      </c>
      <c r="AQ78" s="119">
        <v>2.0338983050847457</v>
      </c>
      <c r="AR78" s="117">
        <v>14.428945074106364</v>
      </c>
      <c r="AS78" s="118">
        <v>22.805247225025226</v>
      </c>
      <c r="AT78" s="118">
        <v>8.0583269378357638</v>
      </c>
      <c r="AU78" s="118">
        <v>14.37965804471723</v>
      </c>
      <c r="AV78" s="118">
        <v>23.076923076923077</v>
      </c>
      <c r="AW78" s="118">
        <v>15.578947368421053</v>
      </c>
      <c r="AX78" s="118">
        <v>27.777777777777779</v>
      </c>
      <c r="AY78" s="119">
        <v>8.1355932203389827</v>
      </c>
      <c r="AZ78" s="86"/>
      <c r="BA78" s="112" t="s">
        <v>120</v>
      </c>
      <c r="BB78" s="89">
        <v>2294</v>
      </c>
      <c r="BC78" s="66">
        <v>991</v>
      </c>
      <c r="BD78" s="66">
        <v>1303</v>
      </c>
      <c r="BE78" s="66">
        <v>2281</v>
      </c>
      <c r="BF78" s="82">
        <v>13</v>
      </c>
      <c r="BG78" s="89">
        <v>475</v>
      </c>
      <c r="BH78" s="66">
        <v>180</v>
      </c>
      <c r="BI78" s="82">
        <v>295</v>
      </c>
      <c r="BK78" s="130"/>
    </row>
    <row r="79" spans="1:63" ht="12.75" customHeight="1" x14ac:dyDescent="0.2">
      <c r="A79" s="112" t="s">
        <v>121</v>
      </c>
      <c r="B79" s="81">
        <v>196</v>
      </c>
      <c r="C79" s="66">
        <v>70</v>
      </c>
      <c r="D79" s="66">
        <v>126</v>
      </c>
      <c r="E79" s="66">
        <v>195</v>
      </c>
      <c r="F79" s="66">
        <v>1</v>
      </c>
      <c r="G79" s="66">
        <v>38</v>
      </c>
      <c r="H79" s="66">
        <v>13</v>
      </c>
      <c r="I79" s="66">
        <v>25</v>
      </c>
      <c r="J79" s="81">
        <v>174</v>
      </c>
      <c r="K79" s="66">
        <v>152</v>
      </c>
      <c r="L79" s="66">
        <v>22</v>
      </c>
      <c r="M79" s="66">
        <v>174</v>
      </c>
      <c r="N79" s="66">
        <v>0</v>
      </c>
      <c r="O79" s="66">
        <v>35</v>
      </c>
      <c r="P79" s="66">
        <v>28</v>
      </c>
      <c r="Q79" s="82">
        <v>7</v>
      </c>
      <c r="R79" s="81">
        <v>592</v>
      </c>
      <c r="S79" s="66">
        <v>419</v>
      </c>
      <c r="T79" s="66">
        <v>173</v>
      </c>
      <c r="U79" s="66">
        <v>591</v>
      </c>
      <c r="V79" s="66">
        <v>1</v>
      </c>
      <c r="W79" s="66">
        <v>158</v>
      </c>
      <c r="X79" s="66">
        <v>100</v>
      </c>
      <c r="Y79" s="82">
        <v>58</v>
      </c>
      <c r="AA79" s="112" t="s">
        <v>121</v>
      </c>
      <c r="AB79" s="117">
        <v>5.5476931786017554</v>
      </c>
      <c r="AC79" s="118">
        <v>4.8043925875085787</v>
      </c>
      <c r="AD79" s="118">
        <v>6.0693641618497107</v>
      </c>
      <c r="AE79" s="118">
        <v>5.5319148936170208</v>
      </c>
      <c r="AF79" s="118">
        <v>12.5</v>
      </c>
      <c r="AG79" s="118">
        <v>4.7798742138364787</v>
      </c>
      <c r="AH79" s="118">
        <v>4.2904290429042904</v>
      </c>
      <c r="AI79" s="118">
        <v>5.0813008130081299</v>
      </c>
      <c r="AJ79" s="117">
        <v>4.9249929238607413</v>
      </c>
      <c r="AK79" s="118">
        <v>10.432395332875773</v>
      </c>
      <c r="AL79" s="118">
        <v>1.0597302504816954</v>
      </c>
      <c r="AM79" s="118">
        <v>4.9361702127659575</v>
      </c>
      <c r="AN79" s="118">
        <v>0</v>
      </c>
      <c r="AO79" s="118">
        <v>4.4025157232704402</v>
      </c>
      <c r="AP79" s="118">
        <v>9.2409240924092408</v>
      </c>
      <c r="AQ79" s="119">
        <v>1.4227642276422763</v>
      </c>
      <c r="AR79" s="117">
        <v>16.756297763939994</v>
      </c>
      <c r="AS79" s="118">
        <v>28.757721345229925</v>
      </c>
      <c r="AT79" s="118">
        <v>8.3333333333333321</v>
      </c>
      <c r="AU79" s="118">
        <v>16.76595744680851</v>
      </c>
      <c r="AV79" s="118">
        <v>12.5</v>
      </c>
      <c r="AW79" s="118">
        <v>19.874213836477988</v>
      </c>
      <c r="AX79" s="118">
        <v>33.003300330032999</v>
      </c>
      <c r="AY79" s="119">
        <v>11.788617886178862</v>
      </c>
      <c r="AZ79" s="86"/>
      <c r="BA79" s="112" t="s">
        <v>121</v>
      </c>
      <c r="BB79" s="89">
        <v>3533</v>
      </c>
      <c r="BC79" s="66">
        <v>1457</v>
      </c>
      <c r="BD79" s="66">
        <v>2076</v>
      </c>
      <c r="BE79" s="66">
        <v>3525</v>
      </c>
      <c r="BF79" s="82">
        <v>8</v>
      </c>
      <c r="BG79" s="89">
        <v>795</v>
      </c>
      <c r="BH79" s="66">
        <v>303</v>
      </c>
      <c r="BI79" s="82">
        <v>492</v>
      </c>
      <c r="BK79" s="130"/>
    </row>
    <row r="80" spans="1:63" ht="12.75" customHeight="1" x14ac:dyDescent="0.2">
      <c r="A80" s="112" t="s">
        <v>122</v>
      </c>
      <c r="B80" s="81">
        <v>109</v>
      </c>
      <c r="C80" s="66">
        <v>44</v>
      </c>
      <c r="D80" s="66">
        <v>65</v>
      </c>
      <c r="E80" s="66">
        <v>108</v>
      </c>
      <c r="F80" s="66">
        <v>1</v>
      </c>
      <c r="G80" s="66">
        <v>22</v>
      </c>
      <c r="H80" s="66">
        <v>13</v>
      </c>
      <c r="I80" s="66">
        <v>9</v>
      </c>
      <c r="J80" s="81">
        <v>118</v>
      </c>
      <c r="K80" s="66">
        <v>100</v>
      </c>
      <c r="L80" s="66">
        <v>18</v>
      </c>
      <c r="M80" s="66">
        <v>116</v>
      </c>
      <c r="N80" s="66">
        <v>2</v>
      </c>
      <c r="O80" s="66">
        <v>19</v>
      </c>
      <c r="P80" s="66">
        <v>18</v>
      </c>
      <c r="Q80" s="82">
        <v>1</v>
      </c>
      <c r="R80" s="81">
        <v>310</v>
      </c>
      <c r="S80" s="66">
        <v>204</v>
      </c>
      <c r="T80" s="66">
        <v>106</v>
      </c>
      <c r="U80" s="66">
        <v>309</v>
      </c>
      <c r="V80" s="66">
        <v>1</v>
      </c>
      <c r="W80" s="66">
        <v>68</v>
      </c>
      <c r="X80" s="66">
        <v>38</v>
      </c>
      <c r="Y80" s="82">
        <v>30</v>
      </c>
      <c r="AA80" s="112" t="s">
        <v>122</v>
      </c>
      <c r="AB80" s="117">
        <v>5.4201889607160618</v>
      </c>
      <c r="AC80" s="118">
        <v>5.4590570719602978</v>
      </c>
      <c r="AD80" s="118">
        <v>5.394190871369295</v>
      </c>
      <c r="AE80" s="118">
        <v>5.4</v>
      </c>
      <c r="AF80" s="118">
        <v>9.0909090909090917</v>
      </c>
      <c r="AG80" s="118">
        <v>5.2132701421800949</v>
      </c>
      <c r="AH80" s="118">
        <v>7.2222222222222214</v>
      </c>
      <c r="AI80" s="118">
        <v>3.71900826446281</v>
      </c>
      <c r="AJ80" s="117">
        <v>5.867727498756838</v>
      </c>
      <c r="AK80" s="118">
        <v>12.406947890818859</v>
      </c>
      <c r="AL80" s="118">
        <v>1.4937759336099585</v>
      </c>
      <c r="AM80" s="118">
        <v>5.8000000000000007</v>
      </c>
      <c r="AN80" s="118">
        <v>18.181818181818183</v>
      </c>
      <c r="AO80" s="118">
        <v>4.5023696682464456</v>
      </c>
      <c r="AP80" s="118">
        <v>10</v>
      </c>
      <c r="AQ80" s="119">
        <v>0.41322314049586778</v>
      </c>
      <c r="AR80" s="117">
        <v>15.415216310293387</v>
      </c>
      <c r="AS80" s="118">
        <v>25.310173697270471</v>
      </c>
      <c r="AT80" s="118">
        <v>8.7966804979253119</v>
      </c>
      <c r="AU80" s="118">
        <v>15.45</v>
      </c>
      <c r="AV80" s="118">
        <v>9.0909090909090917</v>
      </c>
      <c r="AW80" s="118">
        <v>16.113744075829384</v>
      </c>
      <c r="AX80" s="118">
        <v>21.111111111111111</v>
      </c>
      <c r="AY80" s="119">
        <v>12.396694214876034</v>
      </c>
      <c r="AZ80" s="86"/>
      <c r="BA80" s="112" t="s">
        <v>122</v>
      </c>
      <c r="BB80" s="89">
        <v>2011</v>
      </c>
      <c r="BC80" s="66">
        <v>806</v>
      </c>
      <c r="BD80" s="66">
        <v>1205</v>
      </c>
      <c r="BE80" s="66">
        <v>2000</v>
      </c>
      <c r="BF80" s="82">
        <v>11</v>
      </c>
      <c r="BG80" s="89">
        <v>422</v>
      </c>
      <c r="BH80" s="66">
        <v>180</v>
      </c>
      <c r="BI80" s="82">
        <v>242</v>
      </c>
      <c r="BK80" s="130"/>
    </row>
    <row r="81" spans="1:63" ht="12.75" customHeight="1" x14ac:dyDescent="0.2">
      <c r="A81" s="112" t="s">
        <v>123</v>
      </c>
      <c r="B81" s="81">
        <v>104</v>
      </c>
      <c r="C81" s="66">
        <v>39</v>
      </c>
      <c r="D81" s="66">
        <v>65</v>
      </c>
      <c r="E81" s="66">
        <v>103</v>
      </c>
      <c r="F81" s="66">
        <v>1</v>
      </c>
      <c r="G81" s="66">
        <v>16</v>
      </c>
      <c r="H81" s="66">
        <v>7</v>
      </c>
      <c r="I81" s="66">
        <v>9</v>
      </c>
      <c r="J81" s="81">
        <v>116</v>
      </c>
      <c r="K81" s="66">
        <v>104</v>
      </c>
      <c r="L81" s="66">
        <v>12</v>
      </c>
      <c r="M81" s="66">
        <v>115</v>
      </c>
      <c r="N81" s="66">
        <v>1</v>
      </c>
      <c r="O81" s="66">
        <v>20</v>
      </c>
      <c r="P81" s="66">
        <v>14</v>
      </c>
      <c r="Q81" s="82">
        <v>6</v>
      </c>
      <c r="R81" s="81">
        <v>271</v>
      </c>
      <c r="S81" s="66">
        <v>201</v>
      </c>
      <c r="T81" s="66">
        <v>70</v>
      </c>
      <c r="U81" s="66">
        <v>270</v>
      </c>
      <c r="V81" s="66">
        <v>1</v>
      </c>
      <c r="W81" s="66">
        <v>74</v>
      </c>
      <c r="X81" s="66">
        <v>52</v>
      </c>
      <c r="Y81" s="82">
        <v>22</v>
      </c>
      <c r="AA81" s="112" t="s">
        <v>123</v>
      </c>
      <c r="AB81" s="117">
        <v>4.8941176470588239</v>
      </c>
      <c r="AC81" s="118">
        <v>4.3771043771043772</v>
      </c>
      <c r="AD81" s="118">
        <v>5.2674230145867096</v>
      </c>
      <c r="AE81" s="118">
        <v>4.8653755314123766</v>
      </c>
      <c r="AF81" s="118">
        <v>12.5</v>
      </c>
      <c r="AG81" s="118">
        <v>3.1746031746031744</v>
      </c>
      <c r="AH81" s="118">
        <v>3.6458333333333335</v>
      </c>
      <c r="AI81" s="118">
        <v>2.8846153846153846</v>
      </c>
      <c r="AJ81" s="117">
        <v>5.4588235294117649</v>
      </c>
      <c r="AK81" s="118">
        <v>11.672278338945006</v>
      </c>
      <c r="AL81" s="118">
        <v>0.97244732576985426</v>
      </c>
      <c r="AM81" s="118">
        <v>5.4322153991497402</v>
      </c>
      <c r="AN81" s="118">
        <v>12.5</v>
      </c>
      <c r="AO81" s="118">
        <v>3.9682539682539679</v>
      </c>
      <c r="AP81" s="118">
        <v>7.291666666666667</v>
      </c>
      <c r="AQ81" s="119">
        <v>1.9230769230769231</v>
      </c>
      <c r="AR81" s="117">
        <v>12.752941176470589</v>
      </c>
      <c r="AS81" s="118">
        <v>22.558922558922561</v>
      </c>
      <c r="AT81" s="118">
        <v>5.6726094003241485</v>
      </c>
      <c r="AU81" s="118">
        <v>12.753897024090694</v>
      </c>
      <c r="AV81" s="118">
        <v>12.5</v>
      </c>
      <c r="AW81" s="118">
        <v>14.682539682539684</v>
      </c>
      <c r="AX81" s="118">
        <v>27.083333333333332</v>
      </c>
      <c r="AY81" s="119">
        <v>7.0512820512820511</v>
      </c>
      <c r="AZ81" s="86"/>
      <c r="BA81" s="112" t="s">
        <v>123</v>
      </c>
      <c r="BB81" s="89">
        <v>2125</v>
      </c>
      <c r="BC81" s="66">
        <v>891</v>
      </c>
      <c r="BD81" s="66">
        <v>1234</v>
      </c>
      <c r="BE81" s="66">
        <v>2117</v>
      </c>
      <c r="BF81" s="82">
        <v>8</v>
      </c>
      <c r="BG81" s="89">
        <v>504</v>
      </c>
      <c r="BH81" s="66">
        <v>192</v>
      </c>
      <c r="BI81" s="82">
        <v>312</v>
      </c>
      <c r="BK81" s="130"/>
    </row>
    <row r="82" spans="1:63" ht="12.75" customHeight="1" x14ac:dyDescent="0.2">
      <c r="A82" s="111" t="s">
        <v>124</v>
      </c>
      <c r="B82" s="79">
        <v>1219</v>
      </c>
      <c r="C82" s="55">
        <v>547</v>
      </c>
      <c r="D82" s="55">
        <v>672</v>
      </c>
      <c r="E82" s="55">
        <v>1215</v>
      </c>
      <c r="F82" s="55">
        <v>4</v>
      </c>
      <c r="G82" s="55">
        <v>210</v>
      </c>
      <c r="H82" s="55">
        <v>98</v>
      </c>
      <c r="I82" s="55">
        <v>112</v>
      </c>
      <c r="J82" s="79">
        <v>942</v>
      </c>
      <c r="K82" s="55">
        <v>813</v>
      </c>
      <c r="L82" s="55">
        <v>129</v>
      </c>
      <c r="M82" s="55">
        <v>935</v>
      </c>
      <c r="N82" s="55">
        <v>7</v>
      </c>
      <c r="O82" s="55">
        <v>153</v>
      </c>
      <c r="P82" s="55">
        <v>130</v>
      </c>
      <c r="Q82" s="80">
        <v>23</v>
      </c>
      <c r="R82" s="79">
        <v>2146</v>
      </c>
      <c r="S82" s="55">
        <v>1601</v>
      </c>
      <c r="T82" s="55">
        <v>545</v>
      </c>
      <c r="U82" s="55">
        <v>2136</v>
      </c>
      <c r="V82" s="55">
        <v>10</v>
      </c>
      <c r="W82" s="55">
        <v>475</v>
      </c>
      <c r="X82" s="55">
        <v>350</v>
      </c>
      <c r="Y82" s="80">
        <v>125</v>
      </c>
      <c r="AA82" s="111" t="s">
        <v>124</v>
      </c>
      <c r="AB82" s="114">
        <v>7.5517284103580717</v>
      </c>
      <c r="AC82" s="115">
        <v>7.8109381693559907</v>
      </c>
      <c r="AD82" s="115">
        <v>7.353102089944195</v>
      </c>
      <c r="AE82" s="115">
        <v>7.5828496536229171</v>
      </c>
      <c r="AF82" s="115">
        <v>3.3613445378151261</v>
      </c>
      <c r="AG82" s="115">
        <v>6.3329312424607958</v>
      </c>
      <c r="AH82" s="115">
        <v>7.5558982266769465</v>
      </c>
      <c r="AI82" s="115">
        <v>5.5473006438831103</v>
      </c>
      <c r="AJ82" s="114">
        <v>5.8357080906950811</v>
      </c>
      <c r="AK82" s="115">
        <v>11.609310295587605</v>
      </c>
      <c r="AL82" s="115">
        <v>1.4115329904803589</v>
      </c>
      <c r="AM82" s="115">
        <v>5.8353616676028208</v>
      </c>
      <c r="AN82" s="115">
        <v>5.8823529411764701</v>
      </c>
      <c r="AO82" s="115">
        <v>4.613992762364294</v>
      </c>
      <c r="AP82" s="115">
        <v>10.023130300693909</v>
      </c>
      <c r="AQ82" s="116">
        <v>1.1391778107974244</v>
      </c>
      <c r="AR82" s="114">
        <v>13.29451121298476</v>
      </c>
      <c r="AS82" s="115">
        <v>22.861630729687278</v>
      </c>
      <c r="AT82" s="115">
        <v>5.9634533318743843</v>
      </c>
      <c r="AU82" s="115">
        <v>13.330836921924732</v>
      </c>
      <c r="AV82" s="115">
        <v>8.4033613445378155</v>
      </c>
      <c r="AW82" s="115">
        <v>14.324487334137515</v>
      </c>
      <c r="AX82" s="115">
        <v>26.985350809560526</v>
      </c>
      <c r="AY82" s="116">
        <v>6.1911837543338288</v>
      </c>
      <c r="AZ82" s="85"/>
      <c r="BA82" s="111" t="s">
        <v>124</v>
      </c>
      <c r="BB82" s="88">
        <v>16142</v>
      </c>
      <c r="BC82" s="55">
        <v>7003</v>
      </c>
      <c r="BD82" s="55">
        <v>9139</v>
      </c>
      <c r="BE82" s="55">
        <v>16023</v>
      </c>
      <c r="BF82" s="80">
        <v>119</v>
      </c>
      <c r="BG82" s="88">
        <v>3316</v>
      </c>
      <c r="BH82" s="55">
        <v>1297</v>
      </c>
      <c r="BI82" s="80">
        <v>2019</v>
      </c>
      <c r="BK82" s="130"/>
    </row>
    <row r="83" spans="1:63" ht="12.75" customHeight="1" x14ac:dyDescent="0.2">
      <c r="A83" s="112" t="s">
        <v>125</v>
      </c>
      <c r="B83" s="81">
        <v>59</v>
      </c>
      <c r="C83" s="66">
        <v>31</v>
      </c>
      <c r="D83" s="66">
        <v>28</v>
      </c>
      <c r="E83" s="66">
        <v>59</v>
      </c>
      <c r="F83" s="66" t="s">
        <v>50</v>
      </c>
      <c r="G83" s="66">
        <v>11</v>
      </c>
      <c r="H83" s="66">
        <v>7</v>
      </c>
      <c r="I83" s="66">
        <v>4</v>
      </c>
      <c r="J83" s="81">
        <v>35</v>
      </c>
      <c r="K83" s="66">
        <v>31</v>
      </c>
      <c r="L83" s="66">
        <v>4</v>
      </c>
      <c r="M83" s="66">
        <v>35</v>
      </c>
      <c r="N83" s="66">
        <v>0</v>
      </c>
      <c r="O83" s="66">
        <v>2</v>
      </c>
      <c r="P83" s="66">
        <v>2</v>
      </c>
      <c r="Q83" s="82">
        <v>0</v>
      </c>
      <c r="R83" s="81">
        <v>86</v>
      </c>
      <c r="S83" s="66">
        <v>61</v>
      </c>
      <c r="T83" s="66">
        <v>25</v>
      </c>
      <c r="U83" s="66">
        <v>84</v>
      </c>
      <c r="V83" s="66">
        <v>2</v>
      </c>
      <c r="W83" s="66">
        <v>28</v>
      </c>
      <c r="X83" s="66">
        <v>18</v>
      </c>
      <c r="Y83" s="82">
        <v>10</v>
      </c>
      <c r="AA83" s="112" t="s">
        <v>125</v>
      </c>
      <c r="AB83" s="117">
        <v>7.515923566878981</v>
      </c>
      <c r="AC83" s="118">
        <v>8.9855072463768124</v>
      </c>
      <c r="AD83" s="118">
        <v>6.3636363636363633</v>
      </c>
      <c r="AE83" s="118">
        <v>7.5447570332480813</v>
      </c>
      <c r="AF83" s="118" t="s">
        <v>50</v>
      </c>
      <c r="AG83" s="118">
        <v>6.1111111111111107</v>
      </c>
      <c r="AH83" s="118">
        <v>9.4594594594594597</v>
      </c>
      <c r="AI83" s="118">
        <v>3.7735849056603774</v>
      </c>
      <c r="AJ83" s="117">
        <v>4.4585987261146496</v>
      </c>
      <c r="AK83" s="118">
        <v>8.9855072463768124</v>
      </c>
      <c r="AL83" s="118">
        <v>0.90909090909090906</v>
      </c>
      <c r="AM83" s="118">
        <v>4.4757033248081841</v>
      </c>
      <c r="AN83" s="118">
        <v>0</v>
      </c>
      <c r="AO83" s="118">
        <v>1.1111111111111112</v>
      </c>
      <c r="AP83" s="118">
        <v>2.7027027027027026</v>
      </c>
      <c r="AQ83" s="119">
        <v>0</v>
      </c>
      <c r="AR83" s="117">
        <v>10.955414012738855</v>
      </c>
      <c r="AS83" s="118">
        <v>17.681159420289855</v>
      </c>
      <c r="AT83" s="118">
        <v>5.6818181818181817</v>
      </c>
      <c r="AU83" s="118">
        <v>10.741687979539643</v>
      </c>
      <c r="AV83" s="118">
        <v>66.666666666666657</v>
      </c>
      <c r="AW83" s="118">
        <v>15.555555555555555</v>
      </c>
      <c r="AX83" s="118">
        <v>24.324324324324326</v>
      </c>
      <c r="AY83" s="119">
        <v>9.433962264150944</v>
      </c>
      <c r="AZ83" s="86"/>
      <c r="BA83" s="112" t="s">
        <v>125</v>
      </c>
      <c r="BB83" s="89">
        <v>785</v>
      </c>
      <c r="BC83" s="66">
        <v>345</v>
      </c>
      <c r="BD83" s="66">
        <v>440</v>
      </c>
      <c r="BE83" s="66">
        <v>782</v>
      </c>
      <c r="BF83" s="82">
        <v>3</v>
      </c>
      <c r="BG83" s="89">
        <v>180</v>
      </c>
      <c r="BH83" s="66">
        <v>74</v>
      </c>
      <c r="BI83" s="82">
        <v>106</v>
      </c>
      <c r="BK83" s="130"/>
    </row>
    <row r="84" spans="1:63" ht="12.75" customHeight="1" x14ac:dyDescent="0.2">
      <c r="A84" s="112" t="s">
        <v>126</v>
      </c>
      <c r="B84" s="81">
        <v>601</v>
      </c>
      <c r="C84" s="66">
        <v>277</v>
      </c>
      <c r="D84" s="66">
        <v>324</v>
      </c>
      <c r="E84" s="66">
        <v>598</v>
      </c>
      <c r="F84" s="66">
        <v>3</v>
      </c>
      <c r="G84" s="66">
        <v>93</v>
      </c>
      <c r="H84" s="66">
        <v>46</v>
      </c>
      <c r="I84" s="66">
        <v>47</v>
      </c>
      <c r="J84" s="81">
        <v>402</v>
      </c>
      <c r="K84" s="66">
        <v>341</v>
      </c>
      <c r="L84" s="66">
        <v>61</v>
      </c>
      <c r="M84" s="66">
        <v>396</v>
      </c>
      <c r="N84" s="66">
        <v>6</v>
      </c>
      <c r="O84" s="66">
        <v>75</v>
      </c>
      <c r="P84" s="66">
        <v>63</v>
      </c>
      <c r="Q84" s="82">
        <v>12</v>
      </c>
      <c r="R84" s="81">
        <v>761</v>
      </c>
      <c r="S84" s="66">
        <v>567</v>
      </c>
      <c r="T84" s="66">
        <v>194</v>
      </c>
      <c r="U84" s="66">
        <v>757</v>
      </c>
      <c r="V84" s="66">
        <v>4</v>
      </c>
      <c r="W84" s="66">
        <v>159</v>
      </c>
      <c r="X84" s="66">
        <v>120</v>
      </c>
      <c r="Y84" s="82">
        <v>39</v>
      </c>
      <c r="AA84" s="112" t="s">
        <v>126</v>
      </c>
      <c r="AB84" s="117">
        <v>9.2718296821968522</v>
      </c>
      <c r="AC84" s="118">
        <v>9.7329585382993677</v>
      </c>
      <c r="AD84" s="118">
        <v>8.9108910891089099</v>
      </c>
      <c r="AE84" s="118">
        <v>9.3277179847137734</v>
      </c>
      <c r="AF84" s="118">
        <v>4.225352112676056</v>
      </c>
      <c r="AG84" s="118">
        <v>7.254290171606864</v>
      </c>
      <c r="AH84" s="118">
        <v>8.7121212121212128</v>
      </c>
      <c r="AI84" s="118">
        <v>6.2334217506631298</v>
      </c>
      <c r="AJ84" s="117">
        <v>6.2017895711200248</v>
      </c>
      <c r="AK84" s="118">
        <v>11.981728742094168</v>
      </c>
      <c r="AL84" s="118">
        <v>1.6776677667766777</v>
      </c>
      <c r="AM84" s="118">
        <v>6.1768834815161444</v>
      </c>
      <c r="AN84" s="118">
        <v>8.4507042253521121</v>
      </c>
      <c r="AO84" s="118">
        <v>5.8502340093603742</v>
      </c>
      <c r="AP84" s="118">
        <v>11.931818181818182</v>
      </c>
      <c r="AQ84" s="119">
        <v>1.5915119363395225</v>
      </c>
      <c r="AR84" s="117">
        <v>11.74020364085159</v>
      </c>
      <c r="AS84" s="118">
        <v>19.922698524244552</v>
      </c>
      <c r="AT84" s="118">
        <v>5.3355335533553356</v>
      </c>
      <c r="AU84" s="118">
        <v>11.807830291686164</v>
      </c>
      <c r="AV84" s="118">
        <v>5.6338028169014089</v>
      </c>
      <c r="AW84" s="118">
        <v>12.402496099843994</v>
      </c>
      <c r="AX84" s="118">
        <v>22.727272727272727</v>
      </c>
      <c r="AY84" s="119">
        <v>5.1724137931034484</v>
      </c>
      <c r="AZ84" s="86"/>
      <c r="BA84" s="112" t="s">
        <v>126</v>
      </c>
      <c r="BB84" s="89">
        <v>6482</v>
      </c>
      <c r="BC84" s="66">
        <v>2846</v>
      </c>
      <c r="BD84" s="66">
        <v>3636</v>
      </c>
      <c r="BE84" s="66">
        <v>6411</v>
      </c>
      <c r="BF84" s="82">
        <v>71</v>
      </c>
      <c r="BG84" s="89">
        <v>1282</v>
      </c>
      <c r="BH84" s="66">
        <v>528</v>
      </c>
      <c r="BI84" s="82">
        <v>754</v>
      </c>
      <c r="BK84" s="130"/>
    </row>
    <row r="85" spans="1:63" ht="12.75" customHeight="1" x14ac:dyDescent="0.2">
      <c r="A85" s="112" t="s">
        <v>127</v>
      </c>
      <c r="B85" s="81">
        <v>176</v>
      </c>
      <c r="C85" s="66">
        <v>77</v>
      </c>
      <c r="D85" s="66">
        <v>99</v>
      </c>
      <c r="E85" s="66">
        <v>175</v>
      </c>
      <c r="F85" s="66">
        <v>1</v>
      </c>
      <c r="G85" s="66">
        <v>42</v>
      </c>
      <c r="H85" s="66">
        <v>19</v>
      </c>
      <c r="I85" s="66">
        <v>23</v>
      </c>
      <c r="J85" s="81">
        <v>147</v>
      </c>
      <c r="K85" s="66">
        <v>131</v>
      </c>
      <c r="L85" s="66">
        <v>16</v>
      </c>
      <c r="M85" s="66">
        <v>147</v>
      </c>
      <c r="N85" s="66">
        <v>0</v>
      </c>
      <c r="O85" s="66">
        <v>23</v>
      </c>
      <c r="P85" s="66">
        <v>19</v>
      </c>
      <c r="Q85" s="82">
        <v>4</v>
      </c>
      <c r="R85" s="81">
        <v>350</v>
      </c>
      <c r="S85" s="66">
        <v>256</v>
      </c>
      <c r="T85" s="66">
        <v>94</v>
      </c>
      <c r="U85" s="66">
        <v>349</v>
      </c>
      <c r="V85" s="66" t="s">
        <v>50</v>
      </c>
      <c r="W85" s="66">
        <v>67</v>
      </c>
      <c r="X85" s="66">
        <v>44</v>
      </c>
      <c r="Y85" s="82">
        <v>23</v>
      </c>
      <c r="AA85" s="112" t="s">
        <v>127</v>
      </c>
      <c r="AB85" s="117">
        <v>6.4210142283838021</v>
      </c>
      <c r="AC85" s="118">
        <v>6.4543168482816426</v>
      </c>
      <c r="AD85" s="118">
        <v>6.395348837209303</v>
      </c>
      <c r="AE85" s="118">
        <v>6.4173083975064174</v>
      </c>
      <c r="AF85" s="118">
        <v>7.1428571428571423</v>
      </c>
      <c r="AG85" s="118">
        <v>7.7205882352941178</v>
      </c>
      <c r="AH85" s="118">
        <v>9.6938775510204085</v>
      </c>
      <c r="AI85" s="118">
        <v>6.6091954022988508</v>
      </c>
      <c r="AJ85" s="117">
        <v>5.3630062021160168</v>
      </c>
      <c r="AK85" s="118">
        <v>10.980720871751885</v>
      </c>
      <c r="AL85" s="118">
        <v>1.03359173126615</v>
      </c>
      <c r="AM85" s="118">
        <v>5.3905390539053899</v>
      </c>
      <c r="AN85" s="118">
        <v>0</v>
      </c>
      <c r="AO85" s="118">
        <v>4.2279411764705888</v>
      </c>
      <c r="AP85" s="118">
        <v>9.6938775510204085</v>
      </c>
      <c r="AQ85" s="119">
        <v>1.1494252873563218</v>
      </c>
      <c r="AR85" s="117">
        <v>12.769062385990516</v>
      </c>
      <c r="AS85" s="118">
        <v>21.458507963118191</v>
      </c>
      <c r="AT85" s="118">
        <v>6.0723514211886309</v>
      </c>
      <c r="AU85" s="118">
        <v>12.797946461312797</v>
      </c>
      <c r="AV85" s="118" t="s">
        <v>50</v>
      </c>
      <c r="AW85" s="118">
        <v>12.316176470588236</v>
      </c>
      <c r="AX85" s="118">
        <v>22.448979591836736</v>
      </c>
      <c r="AY85" s="119">
        <v>6.6091954022988508</v>
      </c>
      <c r="AZ85" s="86"/>
      <c r="BA85" s="112" t="s">
        <v>127</v>
      </c>
      <c r="BB85" s="89">
        <v>2741</v>
      </c>
      <c r="BC85" s="66">
        <v>1193</v>
      </c>
      <c r="BD85" s="66">
        <v>1548</v>
      </c>
      <c r="BE85" s="66">
        <v>2727</v>
      </c>
      <c r="BF85" s="82">
        <v>14</v>
      </c>
      <c r="BG85" s="89">
        <v>544</v>
      </c>
      <c r="BH85" s="66">
        <v>196</v>
      </c>
      <c r="BI85" s="82">
        <v>348</v>
      </c>
      <c r="BK85" s="130"/>
    </row>
    <row r="86" spans="1:63" ht="12.75" customHeight="1" x14ac:dyDescent="0.2">
      <c r="A86" s="112" t="s">
        <v>128</v>
      </c>
      <c r="B86" s="81">
        <v>227</v>
      </c>
      <c r="C86" s="66">
        <v>104</v>
      </c>
      <c r="D86" s="66">
        <v>123</v>
      </c>
      <c r="E86" s="66">
        <v>227</v>
      </c>
      <c r="F86" s="66">
        <v>0</v>
      </c>
      <c r="G86" s="66">
        <v>40</v>
      </c>
      <c r="H86" s="66">
        <v>17</v>
      </c>
      <c r="I86" s="66">
        <v>23</v>
      </c>
      <c r="J86" s="81">
        <v>210</v>
      </c>
      <c r="K86" s="66">
        <v>189</v>
      </c>
      <c r="L86" s="66">
        <v>21</v>
      </c>
      <c r="M86" s="66">
        <v>209</v>
      </c>
      <c r="N86" s="66">
        <v>1</v>
      </c>
      <c r="O86" s="66">
        <v>28</v>
      </c>
      <c r="P86" s="66">
        <v>23</v>
      </c>
      <c r="Q86" s="82">
        <v>5</v>
      </c>
      <c r="R86" s="81">
        <v>516</v>
      </c>
      <c r="S86" s="66">
        <v>366</v>
      </c>
      <c r="T86" s="66">
        <v>150</v>
      </c>
      <c r="U86" s="66">
        <v>513</v>
      </c>
      <c r="V86" s="66">
        <v>3</v>
      </c>
      <c r="W86" s="66">
        <v>122</v>
      </c>
      <c r="X86" s="66">
        <v>91</v>
      </c>
      <c r="Y86" s="82">
        <v>31</v>
      </c>
      <c r="AA86" s="112" t="s">
        <v>128</v>
      </c>
      <c r="AB86" s="117">
        <v>6.7660208643815194</v>
      </c>
      <c r="AC86" s="118">
        <v>7.2473867595818824</v>
      </c>
      <c r="AD86" s="118">
        <v>6.4062499999999991</v>
      </c>
      <c r="AE86" s="118">
        <v>6.8127250900360146</v>
      </c>
      <c r="AF86" s="118">
        <v>0</v>
      </c>
      <c r="AG86" s="118">
        <v>5.5172413793103452</v>
      </c>
      <c r="AH86" s="118">
        <v>5.9859154929577461</v>
      </c>
      <c r="AI86" s="118">
        <v>5.2154195011337867</v>
      </c>
      <c r="AJ86" s="117">
        <v>6.2593144560357681</v>
      </c>
      <c r="AK86" s="118">
        <v>13.170731707317074</v>
      </c>
      <c r="AL86" s="118">
        <v>1.09375</v>
      </c>
      <c r="AM86" s="118">
        <v>6.2725090036014413</v>
      </c>
      <c r="AN86" s="118">
        <v>4.3478260869565215</v>
      </c>
      <c r="AO86" s="118">
        <v>3.8620689655172415</v>
      </c>
      <c r="AP86" s="118">
        <v>8.0985915492957758</v>
      </c>
      <c r="AQ86" s="119">
        <v>1.1337868480725624</v>
      </c>
      <c r="AR86" s="117">
        <v>15.380029806259316</v>
      </c>
      <c r="AS86" s="118">
        <v>25.505226480836235</v>
      </c>
      <c r="AT86" s="118">
        <v>7.8125</v>
      </c>
      <c r="AU86" s="118">
        <v>15.396158463385353</v>
      </c>
      <c r="AV86" s="118">
        <v>13.043478260869565</v>
      </c>
      <c r="AW86" s="118">
        <v>16.827586206896552</v>
      </c>
      <c r="AX86" s="118">
        <v>32.04225352112676</v>
      </c>
      <c r="AY86" s="119">
        <v>7.029478458049887</v>
      </c>
      <c r="AZ86" s="86"/>
      <c r="BA86" s="112" t="s">
        <v>128</v>
      </c>
      <c r="BB86" s="89">
        <v>3355</v>
      </c>
      <c r="BC86" s="66">
        <v>1435</v>
      </c>
      <c r="BD86" s="66">
        <v>1920</v>
      </c>
      <c r="BE86" s="66">
        <v>3332</v>
      </c>
      <c r="BF86" s="82">
        <v>23</v>
      </c>
      <c r="BG86" s="89">
        <v>725</v>
      </c>
      <c r="BH86" s="66">
        <v>284</v>
      </c>
      <c r="BI86" s="82">
        <v>441</v>
      </c>
      <c r="BK86" s="130"/>
    </row>
    <row r="87" spans="1:63" ht="12.75" customHeight="1" x14ac:dyDescent="0.2">
      <c r="A87" s="112" t="s">
        <v>129</v>
      </c>
      <c r="B87" s="81">
        <v>156</v>
      </c>
      <c r="C87" s="66">
        <v>58</v>
      </c>
      <c r="D87" s="66">
        <v>98</v>
      </c>
      <c r="E87" s="66">
        <v>156</v>
      </c>
      <c r="F87" s="66">
        <v>0</v>
      </c>
      <c r="G87" s="66">
        <v>24</v>
      </c>
      <c r="H87" s="66">
        <v>9</v>
      </c>
      <c r="I87" s="66">
        <v>15</v>
      </c>
      <c r="J87" s="81">
        <v>148</v>
      </c>
      <c r="K87" s="66">
        <v>121</v>
      </c>
      <c r="L87" s="66">
        <v>27</v>
      </c>
      <c r="M87" s="66">
        <v>148</v>
      </c>
      <c r="N87" s="66">
        <v>0</v>
      </c>
      <c r="O87" s="66">
        <v>25</v>
      </c>
      <c r="P87" s="66">
        <v>23</v>
      </c>
      <c r="Q87" s="82">
        <v>2</v>
      </c>
      <c r="R87" s="81">
        <v>433</v>
      </c>
      <c r="S87" s="66">
        <v>351</v>
      </c>
      <c r="T87" s="66">
        <v>82</v>
      </c>
      <c r="U87" s="66">
        <v>433</v>
      </c>
      <c r="V87" s="66">
        <v>0</v>
      </c>
      <c r="W87" s="66">
        <v>99</v>
      </c>
      <c r="X87" s="66">
        <v>77</v>
      </c>
      <c r="Y87" s="82">
        <v>22</v>
      </c>
      <c r="AA87" s="112" t="s">
        <v>129</v>
      </c>
      <c r="AB87" s="117">
        <v>5.6135300467794167</v>
      </c>
      <c r="AC87" s="118">
        <v>4.8986486486486482</v>
      </c>
      <c r="AD87" s="118">
        <v>6.1442006269592477</v>
      </c>
      <c r="AE87" s="118">
        <v>5.6297365571995668</v>
      </c>
      <c r="AF87" s="118">
        <v>0</v>
      </c>
      <c r="AG87" s="118">
        <v>4.1025641025641022</v>
      </c>
      <c r="AH87" s="118">
        <v>4.1860465116279073</v>
      </c>
      <c r="AI87" s="118">
        <v>4.0540540540540544</v>
      </c>
      <c r="AJ87" s="117">
        <v>5.3256567110471398</v>
      </c>
      <c r="AK87" s="118">
        <v>10.219594594594595</v>
      </c>
      <c r="AL87" s="118">
        <v>1.6927899686520376</v>
      </c>
      <c r="AM87" s="118">
        <v>5.3410321183688199</v>
      </c>
      <c r="AN87" s="118">
        <v>0</v>
      </c>
      <c r="AO87" s="118">
        <v>4.2735042735042734</v>
      </c>
      <c r="AP87" s="118">
        <v>10.697674418604651</v>
      </c>
      <c r="AQ87" s="119">
        <v>0.54054054054054057</v>
      </c>
      <c r="AR87" s="117">
        <v>15.581144296509535</v>
      </c>
      <c r="AS87" s="118">
        <v>29.64527027027027</v>
      </c>
      <c r="AT87" s="118">
        <v>5.1410658307210033</v>
      </c>
      <c r="AU87" s="118">
        <v>15.626127751714183</v>
      </c>
      <c r="AV87" s="118">
        <v>0</v>
      </c>
      <c r="AW87" s="118">
        <v>16.923076923076923</v>
      </c>
      <c r="AX87" s="118">
        <v>35.813953488372093</v>
      </c>
      <c r="AY87" s="119">
        <v>5.9459459459459465</v>
      </c>
      <c r="AZ87" s="86"/>
      <c r="BA87" s="112" t="s">
        <v>129</v>
      </c>
      <c r="BB87" s="89">
        <v>2779</v>
      </c>
      <c r="BC87" s="66">
        <v>1184</v>
      </c>
      <c r="BD87" s="66">
        <v>1595</v>
      </c>
      <c r="BE87" s="66">
        <v>2771</v>
      </c>
      <c r="BF87" s="82">
        <v>8</v>
      </c>
      <c r="BG87" s="89">
        <v>585</v>
      </c>
      <c r="BH87" s="66">
        <v>215</v>
      </c>
      <c r="BI87" s="82">
        <v>370</v>
      </c>
      <c r="BK87" s="130"/>
    </row>
    <row r="88" spans="1:63" ht="12.75" customHeight="1" x14ac:dyDescent="0.2">
      <c r="A88" s="111" t="s">
        <v>130</v>
      </c>
      <c r="B88" s="79">
        <v>942</v>
      </c>
      <c r="C88" s="55">
        <v>391</v>
      </c>
      <c r="D88" s="55">
        <v>551</v>
      </c>
      <c r="E88" s="55">
        <v>940</v>
      </c>
      <c r="F88" s="55">
        <v>2</v>
      </c>
      <c r="G88" s="55">
        <v>185</v>
      </c>
      <c r="H88" s="55">
        <v>69</v>
      </c>
      <c r="I88" s="55">
        <v>116</v>
      </c>
      <c r="J88" s="79">
        <v>962</v>
      </c>
      <c r="K88" s="55">
        <v>834</v>
      </c>
      <c r="L88" s="55">
        <v>128</v>
      </c>
      <c r="M88" s="55">
        <v>953</v>
      </c>
      <c r="N88" s="55">
        <v>9</v>
      </c>
      <c r="O88" s="55">
        <v>182</v>
      </c>
      <c r="P88" s="55">
        <v>159</v>
      </c>
      <c r="Q88" s="80">
        <v>23</v>
      </c>
      <c r="R88" s="79">
        <v>2495</v>
      </c>
      <c r="S88" s="55">
        <v>1724</v>
      </c>
      <c r="T88" s="55">
        <v>771</v>
      </c>
      <c r="U88" s="55">
        <v>2487</v>
      </c>
      <c r="V88" s="55">
        <v>8</v>
      </c>
      <c r="W88" s="55">
        <v>652</v>
      </c>
      <c r="X88" s="55">
        <v>426</v>
      </c>
      <c r="Y88" s="80">
        <v>226</v>
      </c>
      <c r="AA88" s="111" t="s">
        <v>130</v>
      </c>
      <c r="AB88" s="114">
        <v>6.0590467614330743</v>
      </c>
      <c r="AC88" s="115">
        <v>5.9612745845403259</v>
      </c>
      <c r="AD88" s="115">
        <v>6.1303960836671116</v>
      </c>
      <c r="AE88" s="115">
        <v>6.0747059583818013</v>
      </c>
      <c r="AF88" s="115">
        <v>2.7027027027027026</v>
      </c>
      <c r="AG88" s="115">
        <v>5.4427772874374813</v>
      </c>
      <c r="AH88" s="115">
        <v>5.2352048558421851</v>
      </c>
      <c r="AI88" s="115">
        <v>5.5742431523306104</v>
      </c>
      <c r="AJ88" s="114">
        <v>6.1876889432044768</v>
      </c>
      <c r="AK88" s="115">
        <v>12.71535295014484</v>
      </c>
      <c r="AL88" s="115">
        <v>1.4241210502892745</v>
      </c>
      <c r="AM88" s="115">
        <v>6.1587178492955923</v>
      </c>
      <c r="AN88" s="115">
        <v>12.162162162162163</v>
      </c>
      <c r="AO88" s="115">
        <v>5.354516034127685</v>
      </c>
      <c r="AP88" s="115">
        <v>12.063732928679819</v>
      </c>
      <c r="AQ88" s="116">
        <v>1.1052378664103797</v>
      </c>
      <c r="AR88" s="114">
        <v>16.048112175982503</v>
      </c>
      <c r="AS88" s="115">
        <v>26.284494587589574</v>
      </c>
      <c r="AT88" s="115">
        <v>8.5781041388518027</v>
      </c>
      <c r="AU88" s="115">
        <v>16.072120977122918</v>
      </c>
      <c r="AV88" s="115">
        <v>10.810810810810811</v>
      </c>
      <c r="AW88" s="115">
        <v>19.182112385995882</v>
      </c>
      <c r="AX88" s="115">
        <v>32.32169954476479</v>
      </c>
      <c r="AY88" s="116">
        <v>10.860163382988947</v>
      </c>
      <c r="AZ88" s="85"/>
      <c r="BA88" s="111" t="s">
        <v>130</v>
      </c>
      <c r="BB88" s="88">
        <v>15547</v>
      </c>
      <c r="BC88" s="55">
        <v>6559</v>
      </c>
      <c r="BD88" s="55">
        <v>8988</v>
      </c>
      <c r="BE88" s="55">
        <v>15474</v>
      </c>
      <c r="BF88" s="80">
        <v>74</v>
      </c>
      <c r="BG88" s="88">
        <v>3399</v>
      </c>
      <c r="BH88" s="55">
        <v>1318</v>
      </c>
      <c r="BI88" s="80">
        <v>2081</v>
      </c>
      <c r="BK88" s="130"/>
    </row>
    <row r="89" spans="1:63" ht="12.75" customHeight="1" x14ac:dyDescent="0.2">
      <c r="A89" s="112" t="s">
        <v>131</v>
      </c>
      <c r="B89" s="81">
        <v>154</v>
      </c>
      <c r="C89" s="66">
        <v>60</v>
      </c>
      <c r="D89" s="66">
        <v>94</v>
      </c>
      <c r="E89" s="66">
        <v>154</v>
      </c>
      <c r="F89" s="66">
        <v>0</v>
      </c>
      <c r="G89" s="66">
        <v>22</v>
      </c>
      <c r="H89" s="66">
        <v>8</v>
      </c>
      <c r="I89" s="66">
        <v>14</v>
      </c>
      <c r="J89" s="81">
        <v>144</v>
      </c>
      <c r="K89" s="66">
        <v>126</v>
      </c>
      <c r="L89" s="66">
        <v>18</v>
      </c>
      <c r="M89" s="66">
        <v>144</v>
      </c>
      <c r="N89" s="66">
        <v>0</v>
      </c>
      <c r="O89" s="66">
        <v>26</v>
      </c>
      <c r="P89" s="66">
        <v>24</v>
      </c>
      <c r="Q89" s="82">
        <v>2</v>
      </c>
      <c r="R89" s="81">
        <v>400</v>
      </c>
      <c r="S89" s="66">
        <v>262</v>
      </c>
      <c r="T89" s="66">
        <v>138</v>
      </c>
      <c r="U89" s="66">
        <v>400</v>
      </c>
      <c r="V89" s="66">
        <v>0</v>
      </c>
      <c r="W89" s="66">
        <v>105</v>
      </c>
      <c r="X89" s="66">
        <v>68</v>
      </c>
      <c r="Y89" s="82">
        <v>37</v>
      </c>
      <c r="AA89" s="112" t="s">
        <v>131</v>
      </c>
      <c r="AB89" s="117">
        <v>5.9713067080263666</v>
      </c>
      <c r="AC89" s="118">
        <v>5.6074766355140184</v>
      </c>
      <c r="AD89" s="118">
        <v>6.2292909211398273</v>
      </c>
      <c r="AE89" s="118">
        <v>5.9875583203732505</v>
      </c>
      <c r="AF89" s="118">
        <v>0</v>
      </c>
      <c r="AG89" s="118">
        <v>3.9355992844364938</v>
      </c>
      <c r="AH89" s="118">
        <v>3.7735849056603774</v>
      </c>
      <c r="AI89" s="118">
        <v>4.0345821325648412</v>
      </c>
      <c r="AJ89" s="117">
        <v>5.5835595191934857</v>
      </c>
      <c r="AK89" s="118">
        <v>11.775700934579438</v>
      </c>
      <c r="AL89" s="118">
        <v>1.1928429423459244</v>
      </c>
      <c r="AM89" s="118">
        <v>5.598755832037325</v>
      </c>
      <c r="AN89" s="118">
        <v>0</v>
      </c>
      <c r="AO89" s="118">
        <v>4.6511627906976747</v>
      </c>
      <c r="AP89" s="118">
        <v>11.320754716981133</v>
      </c>
      <c r="AQ89" s="119">
        <v>0.57636887608069165</v>
      </c>
      <c r="AR89" s="117">
        <v>15.509887553315238</v>
      </c>
      <c r="AS89" s="118">
        <v>24.485981308411215</v>
      </c>
      <c r="AT89" s="118">
        <v>9.1451292246520879</v>
      </c>
      <c r="AU89" s="118">
        <v>15.552099533437014</v>
      </c>
      <c r="AV89" s="118">
        <v>0</v>
      </c>
      <c r="AW89" s="118">
        <v>18.783542039355993</v>
      </c>
      <c r="AX89" s="118">
        <v>32.075471698113205</v>
      </c>
      <c r="AY89" s="119">
        <v>10.662824207492795</v>
      </c>
      <c r="AZ89" s="86"/>
      <c r="BA89" s="112" t="s">
        <v>131</v>
      </c>
      <c r="BB89" s="89">
        <v>2579</v>
      </c>
      <c r="BC89" s="66">
        <v>1070</v>
      </c>
      <c r="BD89" s="66">
        <v>1509</v>
      </c>
      <c r="BE89" s="66">
        <v>2572</v>
      </c>
      <c r="BF89" s="82">
        <v>7</v>
      </c>
      <c r="BG89" s="89">
        <v>559</v>
      </c>
      <c r="BH89" s="66">
        <v>212</v>
      </c>
      <c r="BI89" s="82">
        <v>347</v>
      </c>
      <c r="BK89" s="130"/>
    </row>
    <row r="90" spans="1:63" ht="12.75" customHeight="1" x14ac:dyDescent="0.2">
      <c r="A90" s="112" t="s">
        <v>132</v>
      </c>
      <c r="B90" s="81">
        <v>231</v>
      </c>
      <c r="C90" s="66">
        <v>109</v>
      </c>
      <c r="D90" s="66">
        <v>122</v>
      </c>
      <c r="E90" s="66">
        <v>230</v>
      </c>
      <c r="F90" s="66">
        <v>1</v>
      </c>
      <c r="G90" s="66">
        <v>58</v>
      </c>
      <c r="H90" s="66">
        <v>26</v>
      </c>
      <c r="I90" s="66">
        <v>32</v>
      </c>
      <c r="J90" s="81">
        <v>218</v>
      </c>
      <c r="K90" s="66">
        <v>191</v>
      </c>
      <c r="L90" s="66">
        <v>27</v>
      </c>
      <c r="M90" s="66">
        <v>215</v>
      </c>
      <c r="N90" s="66">
        <v>3</v>
      </c>
      <c r="O90" s="66">
        <v>42</v>
      </c>
      <c r="P90" s="66">
        <v>38</v>
      </c>
      <c r="Q90" s="82">
        <v>4</v>
      </c>
      <c r="R90" s="81">
        <v>577</v>
      </c>
      <c r="S90" s="66">
        <v>416</v>
      </c>
      <c r="T90" s="66">
        <v>161</v>
      </c>
      <c r="U90" s="66">
        <v>573</v>
      </c>
      <c r="V90" s="66">
        <v>4</v>
      </c>
      <c r="W90" s="66">
        <v>164</v>
      </c>
      <c r="X90" s="66">
        <v>118</v>
      </c>
      <c r="Y90" s="82">
        <v>46</v>
      </c>
      <c r="AA90" s="112" t="s">
        <v>132</v>
      </c>
      <c r="AB90" s="117">
        <v>6.1387191070954028</v>
      </c>
      <c r="AC90" s="118">
        <v>6.9074778200253482</v>
      </c>
      <c r="AD90" s="118">
        <v>5.5835240274599549</v>
      </c>
      <c r="AE90" s="118">
        <v>6.1415220293724966</v>
      </c>
      <c r="AF90" s="118">
        <v>5.5555555555555554</v>
      </c>
      <c r="AG90" s="118">
        <v>6.7836257309941512</v>
      </c>
      <c r="AH90" s="118">
        <v>7.5801749271137027</v>
      </c>
      <c r="AI90" s="118">
        <v>6.25</v>
      </c>
      <c r="AJ90" s="117">
        <v>5.7932500664363538</v>
      </c>
      <c r="AK90" s="118">
        <v>12.103929024081115</v>
      </c>
      <c r="AL90" s="118">
        <v>1.2356979405034325</v>
      </c>
      <c r="AM90" s="118">
        <v>5.7409879839786386</v>
      </c>
      <c r="AN90" s="118">
        <v>16.666666666666664</v>
      </c>
      <c r="AO90" s="118">
        <v>4.9122807017543861</v>
      </c>
      <c r="AP90" s="118">
        <v>11.078717201166182</v>
      </c>
      <c r="AQ90" s="119">
        <v>0.78125</v>
      </c>
      <c r="AR90" s="117">
        <v>15.333510496943928</v>
      </c>
      <c r="AS90" s="118">
        <v>26.362484157160964</v>
      </c>
      <c r="AT90" s="118">
        <v>7.3684210526315779</v>
      </c>
      <c r="AU90" s="118">
        <v>15.300400534045394</v>
      </c>
      <c r="AV90" s="118">
        <v>22.222222222222221</v>
      </c>
      <c r="AW90" s="118">
        <v>19.1812865497076</v>
      </c>
      <c r="AX90" s="118">
        <v>34.402332361516038</v>
      </c>
      <c r="AY90" s="119">
        <v>8.984375</v>
      </c>
      <c r="AZ90" s="86"/>
      <c r="BA90" s="112" t="s">
        <v>132</v>
      </c>
      <c r="BB90" s="89">
        <v>3763</v>
      </c>
      <c r="BC90" s="66">
        <v>1578</v>
      </c>
      <c r="BD90" s="66">
        <v>2185</v>
      </c>
      <c r="BE90" s="66">
        <v>3745</v>
      </c>
      <c r="BF90" s="82">
        <v>18</v>
      </c>
      <c r="BG90" s="89">
        <v>855</v>
      </c>
      <c r="BH90" s="66">
        <v>343</v>
      </c>
      <c r="BI90" s="82">
        <v>512</v>
      </c>
      <c r="BK90" s="130"/>
    </row>
    <row r="91" spans="1:63" ht="12.75" customHeight="1" x14ac:dyDescent="0.2">
      <c r="A91" s="112" t="s">
        <v>133</v>
      </c>
      <c r="B91" s="81">
        <v>256</v>
      </c>
      <c r="C91" s="66">
        <v>92</v>
      </c>
      <c r="D91" s="66">
        <v>164</v>
      </c>
      <c r="E91" s="66">
        <v>255</v>
      </c>
      <c r="F91" s="66">
        <v>1</v>
      </c>
      <c r="G91" s="66">
        <v>52</v>
      </c>
      <c r="H91" s="66">
        <v>15</v>
      </c>
      <c r="I91" s="66">
        <v>37</v>
      </c>
      <c r="J91" s="81">
        <v>207</v>
      </c>
      <c r="K91" s="66">
        <v>182</v>
      </c>
      <c r="L91" s="66">
        <v>25</v>
      </c>
      <c r="M91" s="66">
        <v>204</v>
      </c>
      <c r="N91" s="66">
        <v>3</v>
      </c>
      <c r="O91" s="66">
        <v>34</v>
      </c>
      <c r="P91" s="66">
        <v>32</v>
      </c>
      <c r="Q91" s="82">
        <v>2</v>
      </c>
      <c r="R91" s="81">
        <v>593</v>
      </c>
      <c r="S91" s="66">
        <v>425</v>
      </c>
      <c r="T91" s="66">
        <v>168</v>
      </c>
      <c r="U91" s="66">
        <v>591</v>
      </c>
      <c r="V91" s="66">
        <v>2</v>
      </c>
      <c r="W91" s="66">
        <v>157</v>
      </c>
      <c r="X91" s="66">
        <v>101</v>
      </c>
      <c r="Y91" s="82">
        <v>56</v>
      </c>
      <c r="AA91" s="112" t="s">
        <v>133</v>
      </c>
      <c r="AB91" s="117">
        <v>6.7994687915006642</v>
      </c>
      <c r="AC91" s="118">
        <v>5.73208722741433</v>
      </c>
      <c r="AD91" s="118">
        <v>7.5925925925925926</v>
      </c>
      <c r="AE91" s="118">
        <v>6.8054443554843873</v>
      </c>
      <c r="AF91" s="118">
        <v>5.5555555555555554</v>
      </c>
      <c r="AG91" s="118">
        <v>6.1684460260972722</v>
      </c>
      <c r="AH91" s="118">
        <v>4.658385093167702</v>
      </c>
      <c r="AI91" s="118">
        <v>7.1017274472168905</v>
      </c>
      <c r="AJ91" s="117">
        <v>5.4980079681274896</v>
      </c>
      <c r="AK91" s="118">
        <v>11.339563862928349</v>
      </c>
      <c r="AL91" s="118">
        <v>1.1574074074074074</v>
      </c>
      <c r="AM91" s="118">
        <v>5.4443554843875104</v>
      </c>
      <c r="AN91" s="118">
        <v>16.666666666666664</v>
      </c>
      <c r="AO91" s="118">
        <v>4.0332147093712933</v>
      </c>
      <c r="AP91" s="118">
        <v>9.9378881987577632</v>
      </c>
      <c r="AQ91" s="119">
        <v>0.38387715930902111</v>
      </c>
      <c r="AR91" s="117">
        <v>15.750332005312085</v>
      </c>
      <c r="AS91" s="118">
        <v>26.479750778816197</v>
      </c>
      <c r="AT91" s="118">
        <v>7.7777777777777777</v>
      </c>
      <c r="AU91" s="118">
        <v>15.772618094475579</v>
      </c>
      <c r="AV91" s="118">
        <v>11.111111111111111</v>
      </c>
      <c r="AW91" s="118">
        <v>18.623962040332149</v>
      </c>
      <c r="AX91" s="118">
        <v>31.366459627329192</v>
      </c>
      <c r="AY91" s="119">
        <v>10.748560460652591</v>
      </c>
      <c r="AZ91" s="86"/>
      <c r="BA91" s="112" t="s">
        <v>133</v>
      </c>
      <c r="BB91" s="89">
        <v>3765</v>
      </c>
      <c r="BC91" s="66">
        <v>1605</v>
      </c>
      <c r="BD91" s="66">
        <v>2160</v>
      </c>
      <c r="BE91" s="66">
        <v>3747</v>
      </c>
      <c r="BF91" s="82">
        <v>18</v>
      </c>
      <c r="BG91" s="89">
        <v>843</v>
      </c>
      <c r="BH91" s="66">
        <v>322</v>
      </c>
      <c r="BI91" s="82">
        <v>521</v>
      </c>
      <c r="BK91" s="130"/>
    </row>
    <row r="92" spans="1:63" ht="12.75" customHeight="1" x14ac:dyDescent="0.2">
      <c r="A92" s="112" t="s">
        <v>134</v>
      </c>
      <c r="B92" s="81">
        <v>301</v>
      </c>
      <c r="C92" s="66">
        <v>130</v>
      </c>
      <c r="D92" s="66">
        <v>171</v>
      </c>
      <c r="E92" s="66">
        <v>301</v>
      </c>
      <c r="F92" s="66">
        <v>0</v>
      </c>
      <c r="G92" s="66">
        <v>53</v>
      </c>
      <c r="H92" s="66">
        <v>20</v>
      </c>
      <c r="I92" s="66">
        <v>33</v>
      </c>
      <c r="J92" s="81">
        <v>393</v>
      </c>
      <c r="K92" s="66">
        <v>335</v>
      </c>
      <c r="L92" s="66">
        <v>58</v>
      </c>
      <c r="M92" s="66">
        <v>390</v>
      </c>
      <c r="N92" s="66">
        <v>3</v>
      </c>
      <c r="O92" s="66">
        <v>80</v>
      </c>
      <c r="P92" s="66">
        <v>65</v>
      </c>
      <c r="Q92" s="82">
        <v>15</v>
      </c>
      <c r="R92" s="81">
        <v>925</v>
      </c>
      <c r="S92" s="66">
        <v>621</v>
      </c>
      <c r="T92" s="66">
        <v>304</v>
      </c>
      <c r="U92" s="66">
        <v>923</v>
      </c>
      <c r="V92" s="66">
        <v>2</v>
      </c>
      <c r="W92" s="66">
        <v>226</v>
      </c>
      <c r="X92" s="66">
        <v>139</v>
      </c>
      <c r="Y92" s="82">
        <v>87</v>
      </c>
      <c r="AA92" s="112" t="s">
        <v>134</v>
      </c>
      <c r="AB92" s="117">
        <v>5.5330882352941178</v>
      </c>
      <c r="AC92" s="118">
        <v>5.6374674761491761</v>
      </c>
      <c r="AD92" s="118">
        <v>5.4562858966177412</v>
      </c>
      <c r="AE92" s="118">
        <v>5.5637707948243991</v>
      </c>
      <c r="AF92" s="118">
        <v>0</v>
      </c>
      <c r="AG92" s="118">
        <v>4.640980735551663</v>
      </c>
      <c r="AH92" s="118">
        <v>4.5351473922902494</v>
      </c>
      <c r="AI92" s="118">
        <v>4.7075606276747504</v>
      </c>
      <c r="AJ92" s="117">
        <v>7.2242647058823524</v>
      </c>
      <c r="AK92" s="118">
        <v>14.527320034692107</v>
      </c>
      <c r="AL92" s="118">
        <v>1.8506700701978303</v>
      </c>
      <c r="AM92" s="118">
        <v>7.208872458410351</v>
      </c>
      <c r="AN92" s="118">
        <v>9.67741935483871</v>
      </c>
      <c r="AO92" s="118">
        <v>7.0052539404553418</v>
      </c>
      <c r="AP92" s="118">
        <v>14.73922902494331</v>
      </c>
      <c r="AQ92" s="119">
        <v>2.1398002853067046</v>
      </c>
      <c r="AR92" s="117">
        <v>17.003676470588236</v>
      </c>
      <c r="AS92" s="118">
        <v>26.929748482220294</v>
      </c>
      <c r="AT92" s="118">
        <v>9.7000638162093171</v>
      </c>
      <c r="AU92" s="118">
        <v>17.060998151571162</v>
      </c>
      <c r="AV92" s="118">
        <v>6.4516129032258061</v>
      </c>
      <c r="AW92" s="118">
        <v>19.78984238178634</v>
      </c>
      <c r="AX92" s="118">
        <v>31.519274376417233</v>
      </c>
      <c r="AY92" s="119">
        <v>12.410841654778887</v>
      </c>
      <c r="AZ92" s="86"/>
      <c r="BA92" s="112" t="s">
        <v>134</v>
      </c>
      <c r="BB92" s="89">
        <v>5440</v>
      </c>
      <c r="BC92" s="66">
        <v>2306</v>
      </c>
      <c r="BD92" s="66">
        <v>3134</v>
      </c>
      <c r="BE92" s="66">
        <v>5410</v>
      </c>
      <c r="BF92" s="82">
        <v>31</v>
      </c>
      <c r="BG92" s="89">
        <v>1142</v>
      </c>
      <c r="BH92" s="66">
        <v>441</v>
      </c>
      <c r="BI92" s="82">
        <v>701</v>
      </c>
      <c r="BK92" s="130"/>
    </row>
    <row r="93" spans="1:63" ht="12.75" customHeight="1" x14ac:dyDescent="0.2">
      <c r="A93" s="111" t="s">
        <v>135</v>
      </c>
      <c r="B93" s="79">
        <v>2204</v>
      </c>
      <c r="C93" s="55">
        <v>979</v>
      </c>
      <c r="D93" s="55">
        <v>1225</v>
      </c>
      <c r="E93" s="55">
        <v>2201</v>
      </c>
      <c r="F93" s="55">
        <v>3</v>
      </c>
      <c r="G93" s="55">
        <v>356</v>
      </c>
      <c r="H93" s="55">
        <v>139</v>
      </c>
      <c r="I93" s="55">
        <v>217</v>
      </c>
      <c r="J93" s="79">
        <v>2030</v>
      </c>
      <c r="K93" s="55">
        <v>1771</v>
      </c>
      <c r="L93" s="55">
        <v>259</v>
      </c>
      <c r="M93" s="55">
        <v>2019</v>
      </c>
      <c r="N93" s="55">
        <v>11</v>
      </c>
      <c r="O93" s="55">
        <v>381</v>
      </c>
      <c r="P93" s="55">
        <v>329</v>
      </c>
      <c r="Q93" s="80">
        <v>52</v>
      </c>
      <c r="R93" s="79">
        <v>4684</v>
      </c>
      <c r="S93" s="55">
        <v>3476</v>
      </c>
      <c r="T93" s="55">
        <v>1208</v>
      </c>
      <c r="U93" s="55">
        <v>4664</v>
      </c>
      <c r="V93" s="55">
        <v>20</v>
      </c>
      <c r="W93" s="55">
        <v>1099</v>
      </c>
      <c r="X93" s="55">
        <v>788</v>
      </c>
      <c r="Y93" s="80">
        <v>311</v>
      </c>
      <c r="AA93" s="111" t="s">
        <v>135</v>
      </c>
      <c r="AB93" s="114">
        <v>7.117024024799794</v>
      </c>
      <c r="AC93" s="115">
        <v>7.124663416054144</v>
      </c>
      <c r="AD93" s="115">
        <v>7.1109305160503862</v>
      </c>
      <c r="AE93" s="115">
        <v>7.1428571428571423</v>
      </c>
      <c r="AF93" s="115">
        <v>1.948051948051948</v>
      </c>
      <c r="AG93" s="115">
        <v>5.6045340050377837</v>
      </c>
      <c r="AH93" s="115">
        <v>5.3585196607555901</v>
      </c>
      <c r="AI93" s="115">
        <v>5.7743480574773818</v>
      </c>
      <c r="AJ93" s="114">
        <v>6.5551537070524413</v>
      </c>
      <c r="AK93" s="115">
        <v>12.888436067244013</v>
      </c>
      <c r="AL93" s="115">
        <v>1.5034538805363673</v>
      </c>
      <c r="AM93" s="115">
        <v>6.5522165249561892</v>
      </c>
      <c r="AN93" s="115">
        <v>7.1428571428571423</v>
      </c>
      <c r="AO93" s="115">
        <v>5.998110831234257</v>
      </c>
      <c r="AP93" s="115">
        <v>12.683114880493445</v>
      </c>
      <c r="AQ93" s="116">
        <v>1.3837147418839808</v>
      </c>
      <c r="AR93" s="114">
        <v>15.125290622578143</v>
      </c>
      <c r="AS93" s="115">
        <v>25.296557746888869</v>
      </c>
      <c r="AT93" s="115">
        <v>7.0122482150113203</v>
      </c>
      <c r="AU93" s="115">
        <v>15.135977153242033</v>
      </c>
      <c r="AV93" s="115">
        <v>12.987012987012985</v>
      </c>
      <c r="AW93" s="115">
        <v>17.301637279596978</v>
      </c>
      <c r="AX93" s="115">
        <v>30.377794911333851</v>
      </c>
      <c r="AY93" s="116">
        <v>8.2756785524214997</v>
      </c>
      <c r="AZ93" s="85"/>
      <c r="BA93" s="111" t="s">
        <v>135</v>
      </c>
      <c r="BB93" s="88">
        <v>30968</v>
      </c>
      <c r="BC93" s="55">
        <v>13741</v>
      </c>
      <c r="BD93" s="55">
        <v>17227</v>
      </c>
      <c r="BE93" s="55">
        <v>30814</v>
      </c>
      <c r="BF93" s="80">
        <v>154</v>
      </c>
      <c r="BG93" s="88">
        <v>6352</v>
      </c>
      <c r="BH93" s="55">
        <v>2594</v>
      </c>
      <c r="BI93" s="80">
        <v>3758</v>
      </c>
      <c r="BK93" s="130"/>
    </row>
    <row r="94" spans="1:63" ht="12.75" customHeight="1" x14ac:dyDescent="0.2">
      <c r="A94" s="112" t="s">
        <v>136</v>
      </c>
      <c r="B94" s="81">
        <v>144</v>
      </c>
      <c r="C94" s="66">
        <v>53</v>
      </c>
      <c r="D94" s="66">
        <v>91</v>
      </c>
      <c r="E94" s="66">
        <v>144</v>
      </c>
      <c r="F94" s="66">
        <v>0</v>
      </c>
      <c r="G94" s="66">
        <v>25</v>
      </c>
      <c r="H94" s="66">
        <v>9</v>
      </c>
      <c r="I94" s="66">
        <v>16</v>
      </c>
      <c r="J94" s="81">
        <v>117</v>
      </c>
      <c r="K94" s="66">
        <v>103</v>
      </c>
      <c r="L94" s="66">
        <v>14</v>
      </c>
      <c r="M94" s="66">
        <v>117</v>
      </c>
      <c r="N94" s="66">
        <v>0</v>
      </c>
      <c r="O94" s="66">
        <v>16</v>
      </c>
      <c r="P94" s="66">
        <v>11</v>
      </c>
      <c r="Q94" s="82">
        <v>5</v>
      </c>
      <c r="R94" s="81">
        <v>268</v>
      </c>
      <c r="S94" s="66">
        <v>188</v>
      </c>
      <c r="T94" s="66">
        <v>80</v>
      </c>
      <c r="U94" s="66">
        <v>268</v>
      </c>
      <c r="V94" s="66">
        <v>0</v>
      </c>
      <c r="W94" s="66">
        <v>65</v>
      </c>
      <c r="X94" s="66">
        <v>41</v>
      </c>
      <c r="Y94" s="82">
        <v>24</v>
      </c>
      <c r="AA94" s="112" t="s">
        <v>136</v>
      </c>
      <c r="AB94" s="117">
        <v>7.0415647921760387</v>
      </c>
      <c r="AC94" s="118">
        <v>6.5594059405940595</v>
      </c>
      <c r="AD94" s="118">
        <v>7.3565076798706555</v>
      </c>
      <c r="AE94" s="118">
        <v>7.055365017148457</v>
      </c>
      <c r="AF94" s="118">
        <v>0</v>
      </c>
      <c r="AG94" s="118">
        <v>6.0386473429951693</v>
      </c>
      <c r="AH94" s="118">
        <v>6.2068965517241379</v>
      </c>
      <c r="AI94" s="118">
        <v>5.9479553903345721</v>
      </c>
      <c r="AJ94" s="117">
        <v>5.7212713936430317</v>
      </c>
      <c r="AK94" s="118">
        <v>12.747524752475247</v>
      </c>
      <c r="AL94" s="118">
        <v>1.131770412287793</v>
      </c>
      <c r="AM94" s="118">
        <v>5.7324840764331215</v>
      </c>
      <c r="AN94" s="118">
        <v>0</v>
      </c>
      <c r="AO94" s="118">
        <v>3.8647342995169081</v>
      </c>
      <c r="AP94" s="118">
        <v>7.5862068965517242</v>
      </c>
      <c r="AQ94" s="119">
        <v>1.8587360594795539</v>
      </c>
      <c r="AR94" s="117">
        <v>13.105134474327629</v>
      </c>
      <c r="AS94" s="118">
        <v>23.267326732673268</v>
      </c>
      <c r="AT94" s="118">
        <v>6.4672594987873895</v>
      </c>
      <c r="AU94" s="118">
        <v>13.130818226359628</v>
      </c>
      <c r="AV94" s="118">
        <v>0</v>
      </c>
      <c r="AW94" s="118">
        <v>15.70048309178744</v>
      </c>
      <c r="AX94" s="118">
        <v>28.27586206896552</v>
      </c>
      <c r="AY94" s="119">
        <v>8.921933085501859</v>
      </c>
      <c r="AZ94" s="86"/>
      <c r="BA94" s="112" t="s">
        <v>136</v>
      </c>
      <c r="BB94" s="89">
        <v>2045</v>
      </c>
      <c r="BC94" s="66">
        <v>808</v>
      </c>
      <c r="BD94" s="66">
        <v>1237</v>
      </c>
      <c r="BE94" s="66">
        <v>2041</v>
      </c>
      <c r="BF94" s="82">
        <v>4</v>
      </c>
      <c r="BG94" s="89">
        <v>414</v>
      </c>
      <c r="BH94" s="66">
        <v>145</v>
      </c>
      <c r="BI94" s="82">
        <v>269</v>
      </c>
      <c r="BK94" s="130"/>
    </row>
    <row r="95" spans="1:63" ht="12.75" customHeight="1" x14ac:dyDescent="0.2">
      <c r="A95" s="112" t="s">
        <v>137</v>
      </c>
      <c r="B95" s="81">
        <v>410</v>
      </c>
      <c r="C95" s="66">
        <v>177</v>
      </c>
      <c r="D95" s="66">
        <v>233</v>
      </c>
      <c r="E95" s="66">
        <v>410</v>
      </c>
      <c r="F95" s="66">
        <v>0</v>
      </c>
      <c r="G95" s="66">
        <v>53</v>
      </c>
      <c r="H95" s="66">
        <v>13</v>
      </c>
      <c r="I95" s="66">
        <v>40</v>
      </c>
      <c r="J95" s="81">
        <v>403</v>
      </c>
      <c r="K95" s="66">
        <v>353</v>
      </c>
      <c r="L95" s="66">
        <v>50</v>
      </c>
      <c r="M95" s="66">
        <v>402</v>
      </c>
      <c r="N95" s="66">
        <v>1</v>
      </c>
      <c r="O95" s="66">
        <v>68</v>
      </c>
      <c r="P95" s="66">
        <v>59</v>
      </c>
      <c r="Q95" s="82">
        <v>9</v>
      </c>
      <c r="R95" s="81">
        <v>1033</v>
      </c>
      <c r="S95" s="66">
        <v>806</v>
      </c>
      <c r="T95" s="66">
        <v>227</v>
      </c>
      <c r="U95" s="66">
        <v>1030</v>
      </c>
      <c r="V95" s="66">
        <v>3</v>
      </c>
      <c r="W95" s="66">
        <v>240</v>
      </c>
      <c r="X95" s="66">
        <v>178</v>
      </c>
      <c r="Y95" s="82">
        <v>62</v>
      </c>
      <c r="AA95" s="112" t="s">
        <v>137</v>
      </c>
      <c r="AB95" s="117">
        <v>6.8550409630496576</v>
      </c>
      <c r="AC95" s="118">
        <v>6.5241430151124211</v>
      </c>
      <c r="AD95" s="118">
        <v>7.1297429620563042</v>
      </c>
      <c r="AE95" s="118">
        <v>6.8745808182427899</v>
      </c>
      <c r="AF95" s="118">
        <v>0</v>
      </c>
      <c r="AG95" s="118">
        <v>4.308943089430894</v>
      </c>
      <c r="AH95" s="118">
        <v>2.5590551181102361</v>
      </c>
      <c r="AI95" s="118">
        <v>5.5401662049861491</v>
      </c>
      <c r="AJ95" s="117">
        <v>6.738003678314664</v>
      </c>
      <c r="AK95" s="118">
        <v>13.011426465167711</v>
      </c>
      <c r="AL95" s="118">
        <v>1.5299877600979193</v>
      </c>
      <c r="AM95" s="118">
        <v>6.7404426559356132</v>
      </c>
      <c r="AN95" s="118">
        <v>5.8823529411764701</v>
      </c>
      <c r="AO95" s="118">
        <v>5.5284552845528454</v>
      </c>
      <c r="AP95" s="118">
        <v>11.614173228346457</v>
      </c>
      <c r="AQ95" s="119">
        <v>1.2465373961218837</v>
      </c>
      <c r="AR95" s="117">
        <v>17.271359304464138</v>
      </c>
      <c r="AS95" s="118">
        <v>29.708809436048654</v>
      </c>
      <c r="AT95" s="118">
        <v>6.9461444308445532</v>
      </c>
      <c r="AU95" s="118">
        <v>17.270288397048962</v>
      </c>
      <c r="AV95" s="118">
        <v>17.647058823529413</v>
      </c>
      <c r="AW95" s="118">
        <v>19.512195121951219</v>
      </c>
      <c r="AX95" s="118">
        <v>35.039370078740156</v>
      </c>
      <c r="AY95" s="119">
        <v>8.5872576177285325</v>
      </c>
      <c r="AZ95" s="86"/>
      <c r="BA95" s="112" t="s">
        <v>137</v>
      </c>
      <c r="BB95" s="89">
        <v>5981</v>
      </c>
      <c r="BC95" s="66">
        <v>2713</v>
      </c>
      <c r="BD95" s="66">
        <v>3268</v>
      </c>
      <c r="BE95" s="66">
        <v>5964</v>
      </c>
      <c r="BF95" s="82">
        <v>17</v>
      </c>
      <c r="BG95" s="89">
        <v>1230</v>
      </c>
      <c r="BH95" s="66">
        <v>508</v>
      </c>
      <c r="BI95" s="82">
        <v>722</v>
      </c>
      <c r="BK95" s="130"/>
    </row>
    <row r="96" spans="1:63" ht="12.75" customHeight="1" x14ac:dyDescent="0.2">
      <c r="A96" s="112" t="s">
        <v>138</v>
      </c>
      <c r="B96" s="81">
        <v>337</v>
      </c>
      <c r="C96" s="66">
        <v>160</v>
      </c>
      <c r="D96" s="66">
        <v>177</v>
      </c>
      <c r="E96" s="66">
        <v>336</v>
      </c>
      <c r="F96" s="66">
        <v>1</v>
      </c>
      <c r="G96" s="66">
        <v>59</v>
      </c>
      <c r="H96" s="66">
        <v>26</v>
      </c>
      <c r="I96" s="66">
        <v>33</v>
      </c>
      <c r="J96" s="81">
        <v>455</v>
      </c>
      <c r="K96" s="66">
        <v>388</v>
      </c>
      <c r="L96" s="66">
        <v>67</v>
      </c>
      <c r="M96" s="66">
        <v>452</v>
      </c>
      <c r="N96" s="66">
        <v>3</v>
      </c>
      <c r="O96" s="66">
        <v>88</v>
      </c>
      <c r="P96" s="66">
        <v>68</v>
      </c>
      <c r="Q96" s="82">
        <v>20</v>
      </c>
      <c r="R96" s="81">
        <v>744</v>
      </c>
      <c r="S96" s="66">
        <v>556</v>
      </c>
      <c r="T96" s="66">
        <v>188</v>
      </c>
      <c r="U96" s="66">
        <v>739</v>
      </c>
      <c r="V96" s="66">
        <v>5</v>
      </c>
      <c r="W96" s="66">
        <v>197</v>
      </c>
      <c r="X96" s="66">
        <v>139</v>
      </c>
      <c r="Y96" s="82">
        <v>58</v>
      </c>
      <c r="AA96" s="112" t="s">
        <v>138</v>
      </c>
      <c r="AB96" s="117">
        <v>6.0028500178126114</v>
      </c>
      <c r="AC96" s="118">
        <v>6.3492063492063489</v>
      </c>
      <c r="AD96" s="118">
        <v>5.7207498383968973</v>
      </c>
      <c r="AE96" s="118">
        <v>6.0161145926589077</v>
      </c>
      <c r="AF96" s="118">
        <v>3.4482758620689653</v>
      </c>
      <c r="AG96" s="118">
        <v>5.1126516464471399</v>
      </c>
      <c r="AH96" s="118">
        <v>5.5319148936170208</v>
      </c>
      <c r="AI96" s="118">
        <v>4.8245614035087714</v>
      </c>
      <c r="AJ96" s="117">
        <v>8.1047381546134662</v>
      </c>
      <c r="AK96" s="118">
        <v>15.396825396825397</v>
      </c>
      <c r="AL96" s="118">
        <v>2.165481577246283</v>
      </c>
      <c r="AM96" s="118">
        <v>8.093106535362578</v>
      </c>
      <c r="AN96" s="118">
        <v>10.344827586206897</v>
      </c>
      <c r="AO96" s="118">
        <v>7.625649913344887</v>
      </c>
      <c r="AP96" s="118">
        <v>14.468085106382977</v>
      </c>
      <c r="AQ96" s="119">
        <v>2.9239766081871341</v>
      </c>
      <c r="AR96" s="117">
        <v>13.252582828642678</v>
      </c>
      <c r="AS96" s="118">
        <v>22.063492063492063</v>
      </c>
      <c r="AT96" s="118">
        <v>6.0762766645119584</v>
      </c>
      <c r="AU96" s="118">
        <v>13.231871083258728</v>
      </c>
      <c r="AV96" s="118">
        <v>17.241379310344829</v>
      </c>
      <c r="AW96" s="118">
        <v>17.071057192374351</v>
      </c>
      <c r="AX96" s="118">
        <v>29.574468085106382</v>
      </c>
      <c r="AY96" s="119">
        <v>8.4795321637426895</v>
      </c>
      <c r="AZ96" s="86"/>
      <c r="BA96" s="112" t="s">
        <v>138</v>
      </c>
      <c r="BB96" s="89">
        <v>5614</v>
      </c>
      <c r="BC96" s="66">
        <v>2520</v>
      </c>
      <c r="BD96" s="66">
        <v>3094</v>
      </c>
      <c r="BE96" s="66">
        <v>5585</v>
      </c>
      <c r="BF96" s="82">
        <v>29</v>
      </c>
      <c r="BG96" s="89">
        <v>1154</v>
      </c>
      <c r="BH96" s="66">
        <v>470</v>
      </c>
      <c r="BI96" s="82">
        <v>684</v>
      </c>
      <c r="BK96" s="130"/>
    </row>
    <row r="97" spans="1:63" ht="12.75" customHeight="1" x14ac:dyDescent="0.2">
      <c r="A97" s="112" t="s">
        <v>139</v>
      </c>
      <c r="B97" s="81">
        <v>307</v>
      </c>
      <c r="C97" s="66">
        <v>132</v>
      </c>
      <c r="D97" s="66">
        <v>175</v>
      </c>
      <c r="E97" s="66">
        <v>306</v>
      </c>
      <c r="F97" s="66">
        <v>1</v>
      </c>
      <c r="G97" s="66">
        <v>58</v>
      </c>
      <c r="H97" s="66">
        <v>34</v>
      </c>
      <c r="I97" s="66">
        <v>24</v>
      </c>
      <c r="J97" s="81">
        <v>221</v>
      </c>
      <c r="K97" s="66">
        <v>187</v>
      </c>
      <c r="L97" s="66">
        <v>34</v>
      </c>
      <c r="M97" s="66">
        <v>221</v>
      </c>
      <c r="N97" s="66">
        <v>0</v>
      </c>
      <c r="O97" s="66">
        <v>38</v>
      </c>
      <c r="P97" s="66">
        <v>34</v>
      </c>
      <c r="Q97" s="82">
        <v>4</v>
      </c>
      <c r="R97" s="81">
        <v>631</v>
      </c>
      <c r="S97" s="66">
        <v>462</v>
      </c>
      <c r="T97" s="66">
        <v>169</v>
      </c>
      <c r="U97" s="66">
        <v>631</v>
      </c>
      <c r="V97" s="66">
        <v>0</v>
      </c>
      <c r="W97" s="66">
        <v>150</v>
      </c>
      <c r="X97" s="66">
        <v>104</v>
      </c>
      <c r="Y97" s="82">
        <v>46</v>
      </c>
      <c r="AA97" s="112" t="s">
        <v>139</v>
      </c>
      <c r="AB97" s="117">
        <v>7.9740259740259738</v>
      </c>
      <c r="AC97" s="118">
        <v>8.0684596577017107</v>
      </c>
      <c r="AD97" s="118">
        <v>7.9042457091237583</v>
      </c>
      <c r="AE97" s="118">
        <v>7.9708257358687158</v>
      </c>
      <c r="AF97" s="118">
        <v>9.0909090909090917</v>
      </c>
      <c r="AG97" s="118">
        <v>7.021791767554479</v>
      </c>
      <c r="AH97" s="118">
        <v>9.9125364431486886</v>
      </c>
      <c r="AI97" s="118">
        <v>4.9689440993788816</v>
      </c>
      <c r="AJ97" s="117">
        <v>5.7402597402597397</v>
      </c>
      <c r="AK97" s="118">
        <v>11.430317848410757</v>
      </c>
      <c r="AL97" s="118">
        <v>1.5356820234869015</v>
      </c>
      <c r="AM97" s="118">
        <v>5.7567074759051842</v>
      </c>
      <c r="AN97" s="118">
        <v>0</v>
      </c>
      <c r="AO97" s="118">
        <v>4.6004842615012107</v>
      </c>
      <c r="AP97" s="118">
        <v>9.9125364431486886</v>
      </c>
      <c r="AQ97" s="119">
        <v>0.82815734989648038</v>
      </c>
      <c r="AR97" s="117">
        <v>16.38961038961039</v>
      </c>
      <c r="AS97" s="118">
        <v>28.239608801955988</v>
      </c>
      <c r="AT97" s="118">
        <v>7.6332429990966579</v>
      </c>
      <c r="AU97" s="118">
        <v>16.436572023964573</v>
      </c>
      <c r="AV97" s="118">
        <v>0</v>
      </c>
      <c r="AW97" s="118">
        <v>18.159806295399516</v>
      </c>
      <c r="AX97" s="118">
        <v>30.320699708454811</v>
      </c>
      <c r="AY97" s="119">
        <v>9.5238095238095237</v>
      </c>
      <c r="AZ97" s="86"/>
      <c r="BA97" s="112" t="s">
        <v>139</v>
      </c>
      <c r="BB97" s="89">
        <v>3850</v>
      </c>
      <c r="BC97" s="66">
        <v>1636</v>
      </c>
      <c r="BD97" s="66">
        <v>2214</v>
      </c>
      <c r="BE97" s="66">
        <v>3839</v>
      </c>
      <c r="BF97" s="82">
        <v>11</v>
      </c>
      <c r="BG97" s="89">
        <v>826</v>
      </c>
      <c r="BH97" s="66">
        <v>343</v>
      </c>
      <c r="BI97" s="82">
        <v>483</v>
      </c>
      <c r="BK97" s="130"/>
    </row>
    <row r="98" spans="1:63" ht="12.75" customHeight="1" x14ac:dyDescent="0.2">
      <c r="A98" s="112" t="s">
        <v>140</v>
      </c>
      <c r="B98" s="81">
        <v>389</v>
      </c>
      <c r="C98" s="66">
        <v>171</v>
      </c>
      <c r="D98" s="66">
        <v>218</v>
      </c>
      <c r="E98" s="66">
        <v>389</v>
      </c>
      <c r="F98" s="66">
        <v>0</v>
      </c>
      <c r="G98" s="66">
        <v>59</v>
      </c>
      <c r="H98" s="66">
        <v>19</v>
      </c>
      <c r="I98" s="66">
        <v>40</v>
      </c>
      <c r="J98" s="81">
        <v>296</v>
      </c>
      <c r="K98" s="66">
        <v>266</v>
      </c>
      <c r="L98" s="66">
        <v>30</v>
      </c>
      <c r="M98" s="66">
        <v>295</v>
      </c>
      <c r="N98" s="66">
        <v>1</v>
      </c>
      <c r="O98" s="66">
        <v>61</v>
      </c>
      <c r="P98" s="66">
        <v>57</v>
      </c>
      <c r="Q98" s="82">
        <v>4</v>
      </c>
      <c r="R98" s="81">
        <v>733</v>
      </c>
      <c r="S98" s="66">
        <v>558</v>
      </c>
      <c r="T98" s="66">
        <v>175</v>
      </c>
      <c r="U98" s="66">
        <v>732</v>
      </c>
      <c r="V98" s="66">
        <v>1</v>
      </c>
      <c r="W98" s="66">
        <v>171</v>
      </c>
      <c r="X98" s="66">
        <v>122</v>
      </c>
      <c r="Y98" s="82">
        <v>49</v>
      </c>
      <c r="AA98" s="112" t="s">
        <v>140</v>
      </c>
      <c r="AB98" s="117">
        <v>7.5416828227995349</v>
      </c>
      <c r="AC98" s="118">
        <v>7.5966237227898707</v>
      </c>
      <c r="AD98" s="118">
        <v>7.4991400068799452</v>
      </c>
      <c r="AE98" s="118">
        <v>7.5622083981337473</v>
      </c>
      <c r="AF98" s="118">
        <v>0</v>
      </c>
      <c r="AG98" s="118">
        <v>5.2772808586762077</v>
      </c>
      <c r="AH98" s="118">
        <v>4.1850220264317182</v>
      </c>
      <c r="AI98" s="118">
        <v>6.024096385542169</v>
      </c>
      <c r="AJ98" s="117">
        <v>5.7386583947266381</v>
      </c>
      <c r="AK98" s="118">
        <v>11.81697023545091</v>
      </c>
      <c r="AL98" s="118">
        <v>1.0319917440660475</v>
      </c>
      <c r="AM98" s="118">
        <v>5.7348367029548992</v>
      </c>
      <c r="AN98" s="118">
        <v>7.1428571428571423</v>
      </c>
      <c r="AO98" s="118">
        <v>5.4561717352415027</v>
      </c>
      <c r="AP98" s="118">
        <v>12.555066079295155</v>
      </c>
      <c r="AQ98" s="119">
        <v>0.60240963855421692</v>
      </c>
      <c r="AR98" s="117">
        <v>14.210934470725087</v>
      </c>
      <c r="AS98" s="118">
        <v>24.788982674366945</v>
      </c>
      <c r="AT98" s="118">
        <v>6.0199518403852768</v>
      </c>
      <c r="AU98" s="118">
        <v>14.230171073094869</v>
      </c>
      <c r="AV98" s="118">
        <v>7.1428571428571423</v>
      </c>
      <c r="AW98" s="118">
        <v>15.295169946332738</v>
      </c>
      <c r="AX98" s="118">
        <v>26.872246696035241</v>
      </c>
      <c r="AY98" s="119">
        <v>7.3795180722891569</v>
      </c>
      <c r="AZ98" s="86"/>
      <c r="BA98" s="112" t="s">
        <v>140</v>
      </c>
      <c r="BB98" s="89">
        <v>5158</v>
      </c>
      <c r="BC98" s="66">
        <v>2251</v>
      </c>
      <c r="BD98" s="66">
        <v>2907</v>
      </c>
      <c r="BE98" s="66">
        <v>5144</v>
      </c>
      <c r="BF98" s="82">
        <v>14</v>
      </c>
      <c r="BG98" s="89">
        <v>1118</v>
      </c>
      <c r="BH98" s="66">
        <v>454</v>
      </c>
      <c r="BI98" s="82">
        <v>664</v>
      </c>
      <c r="BK98" s="130"/>
    </row>
    <row r="99" spans="1:63" ht="12.75" customHeight="1" x14ac:dyDescent="0.2">
      <c r="A99" s="112" t="s">
        <v>141</v>
      </c>
      <c r="B99" s="81">
        <v>617</v>
      </c>
      <c r="C99" s="66">
        <v>286</v>
      </c>
      <c r="D99" s="66">
        <v>331</v>
      </c>
      <c r="E99" s="66">
        <v>616</v>
      </c>
      <c r="F99" s="66">
        <v>1</v>
      </c>
      <c r="G99" s="66">
        <v>102</v>
      </c>
      <c r="H99" s="66">
        <v>38</v>
      </c>
      <c r="I99" s="66">
        <v>64</v>
      </c>
      <c r="J99" s="81">
        <v>538</v>
      </c>
      <c r="K99" s="66">
        <v>474</v>
      </c>
      <c r="L99" s="66">
        <v>64</v>
      </c>
      <c r="M99" s="66">
        <v>532</v>
      </c>
      <c r="N99" s="66">
        <v>6</v>
      </c>
      <c r="O99" s="66">
        <v>110</v>
      </c>
      <c r="P99" s="66">
        <v>100</v>
      </c>
      <c r="Q99" s="82">
        <v>10</v>
      </c>
      <c r="R99" s="81">
        <v>1275</v>
      </c>
      <c r="S99" s="66">
        <v>906</v>
      </c>
      <c r="T99" s="66">
        <v>369</v>
      </c>
      <c r="U99" s="66">
        <v>1264</v>
      </c>
      <c r="V99" s="66">
        <v>11</v>
      </c>
      <c r="W99" s="66">
        <v>276</v>
      </c>
      <c r="X99" s="66">
        <v>204</v>
      </c>
      <c r="Y99" s="82">
        <v>72</v>
      </c>
      <c r="AA99" s="112" t="s">
        <v>141</v>
      </c>
      <c r="AB99" s="117">
        <v>7.415865384615385</v>
      </c>
      <c r="AC99" s="118">
        <v>7.5006556517178078</v>
      </c>
      <c r="AD99" s="118">
        <v>7.3441313512314172</v>
      </c>
      <c r="AE99" s="118">
        <v>7.4748210168668852</v>
      </c>
      <c r="AF99" s="118">
        <v>1.2658227848101267</v>
      </c>
      <c r="AG99" s="118">
        <v>6.3354037267080745</v>
      </c>
      <c r="AH99" s="118">
        <v>5.637982195845697</v>
      </c>
      <c r="AI99" s="118">
        <v>6.8376068376068382</v>
      </c>
      <c r="AJ99" s="117">
        <v>6.4663461538461542</v>
      </c>
      <c r="AK99" s="118">
        <v>12.431156569630213</v>
      </c>
      <c r="AL99" s="118">
        <v>1.420013312624806</v>
      </c>
      <c r="AM99" s="118">
        <v>6.455527241839583</v>
      </c>
      <c r="AN99" s="118">
        <v>7.59493670886076</v>
      </c>
      <c r="AO99" s="118">
        <v>6.8322981366459627</v>
      </c>
      <c r="AP99" s="118">
        <v>14.836795252225517</v>
      </c>
      <c r="AQ99" s="119">
        <v>1.0683760683760684</v>
      </c>
      <c r="AR99" s="117">
        <v>15.324519230769232</v>
      </c>
      <c r="AS99" s="118">
        <v>23.760818253343825</v>
      </c>
      <c r="AT99" s="118">
        <v>8.1872642556023951</v>
      </c>
      <c r="AU99" s="118">
        <v>15.337944424220362</v>
      </c>
      <c r="AV99" s="118">
        <v>13.924050632911392</v>
      </c>
      <c r="AW99" s="118">
        <v>17.142857142857142</v>
      </c>
      <c r="AX99" s="118">
        <v>30.267062314540063</v>
      </c>
      <c r="AY99" s="119">
        <v>7.6923076923076925</v>
      </c>
      <c r="AZ99" s="86"/>
      <c r="BA99" s="112" t="s">
        <v>141</v>
      </c>
      <c r="BB99" s="89">
        <v>8320</v>
      </c>
      <c r="BC99" s="66">
        <v>3813</v>
      </c>
      <c r="BD99" s="66">
        <v>4507</v>
      </c>
      <c r="BE99" s="66">
        <v>8241</v>
      </c>
      <c r="BF99" s="82">
        <v>79</v>
      </c>
      <c r="BG99" s="89">
        <v>1610</v>
      </c>
      <c r="BH99" s="66">
        <v>674</v>
      </c>
      <c r="BI99" s="82">
        <v>936</v>
      </c>
      <c r="BK99" s="130"/>
    </row>
    <row r="100" spans="1:63" ht="12.75" customHeight="1" x14ac:dyDescent="0.2">
      <c r="A100" s="113" t="s">
        <v>156</v>
      </c>
      <c r="B100" s="83">
        <v>0</v>
      </c>
      <c r="C100" s="70">
        <v>0</v>
      </c>
      <c r="D100" s="70">
        <v>0</v>
      </c>
      <c r="E100" s="70">
        <v>0</v>
      </c>
      <c r="F100" s="70">
        <v>0</v>
      </c>
      <c r="G100" s="70">
        <v>3</v>
      </c>
      <c r="H100" s="70">
        <v>1</v>
      </c>
      <c r="I100" s="70">
        <v>2</v>
      </c>
      <c r="J100" s="83">
        <v>0</v>
      </c>
      <c r="K100" s="70">
        <v>0</v>
      </c>
      <c r="L100" s="70">
        <v>0</v>
      </c>
      <c r="M100" s="70">
        <v>0</v>
      </c>
      <c r="N100" s="70">
        <v>0</v>
      </c>
      <c r="O100" s="70">
        <v>6</v>
      </c>
      <c r="P100" s="70">
        <v>4</v>
      </c>
      <c r="Q100" s="84">
        <v>2</v>
      </c>
      <c r="R100" s="83">
        <v>0</v>
      </c>
      <c r="S100" s="70">
        <v>0</v>
      </c>
      <c r="T100" s="70">
        <v>0</v>
      </c>
      <c r="U100" s="70">
        <v>0</v>
      </c>
      <c r="V100" s="70">
        <v>0</v>
      </c>
      <c r="W100" s="70">
        <v>16</v>
      </c>
      <c r="X100" s="70">
        <v>10</v>
      </c>
      <c r="Y100" s="84">
        <v>6</v>
      </c>
      <c r="Z100" s="94"/>
      <c r="AA100" s="113" t="s">
        <v>156</v>
      </c>
      <c r="AB100" s="120" t="s">
        <v>50</v>
      </c>
      <c r="AC100" s="121" t="s">
        <v>50</v>
      </c>
      <c r="AD100" s="121" t="s">
        <v>50</v>
      </c>
      <c r="AE100" s="121" t="s">
        <v>50</v>
      </c>
      <c r="AF100" s="121" t="s">
        <v>50</v>
      </c>
      <c r="AG100" s="121">
        <v>4.6153846153846159</v>
      </c>
      <c r="AH100" s="121">
        <v>3.5714285714285712</v>
      </c>
      <c r="AI100" s="121">
        <v>5.4054054054054053</v>
      </c>
      <c r="AJ100" s="120" t="s">
        <v>50</v>
      </c>
      <c r="AK100" s="121" t="s">
        <v>50</v>
      </c>
      <c r="AL100" s="121" t="s">
        <v>50</v>
      </c>
      <c r="AM100" s="121" t="s">
        <v>50</v>
      </c>
      <c r="AN100" s="121" t="s">
        <v>50</v>
      </c>
      <c r="AO100" s="121">
        <v>9.2307692307692317</v>
      </c>
      <c r="AP100" s="121">
        <v>14.285714285714285</v>
      </c>
      <c r="AQ100" s="122">
        <v>5.4054054054054053</v>
      </c>
      <c r="AR100" s="120" t="s">
        <v>50</v>
      </c>
      <c r="AS100" s="121" t="s">
        <v>50</v>
      </c>
      <c r="AT100" s="121" t="s">
        <v>50</v>
      </c>
      <c r="AU100" s="121" t="s">
        <v>50</v>
      </c>
      <c r="AV100" s="121" t="s">
        <v>50</v>
      </c>
      <c r="AW100" s="121">
        <v>24.615384615384617</v>
      </c>
      <c r="AX100" s="121">
        <v>35.714285714285715</v>
      </c>
      <c r="AY100" s="122">
        <v>16.216216216216218</v>
      </c>
      <c r="AZ100" s="87"/>
      <c r="BA100" s="113" t="s">
        <v>156</v>
      </c>
      <c r="BB100" s="90">
        <v>0</v>
      </c>
      <c r="BC100" s="70">
        <v>0</v>
      </c>
      <c r="BD100" s="70">
        <v>0</v>
      </c>
      <c r="BE100" s="70">
        <v>0</v>
      </c>
      <c r="BF100" s="84">
        <v>0</v>
      </c>
      <c r="BG100" s="90">
        <v>65</v>
      </c>
      <c r="BH100" s="70">
        <v>28</v>
      </c>
      <c r="BI100" s="84">
        <v>37</v>
      </c>
      <c r="BJ100" s="94"/>
    </row>
    <row r="101" spans="1:63" ht="12.75" customHeight="1" x14ac:dyDescent="0.2">
      <c r="A101" s="113" t="s">
        <v>155</v>
      </c>
      <c r="B101" s="83">
        <v>4836</v>
      </c>
      <c r="C101" s="70">
        <v>2124</v>
      </c>
      <c r="D101" s="70">
        <v>2712</v>
      </c>
      <c r="E101" s="70">
        <v>11</v>
      </c>
      <c r="F101" s="70">
        <v>4825</v>
      </c>
      <c r="G101" s="70">
        <v>688</v>
      </c>
      <c r="H101" s="70">
        <v>291</v>
      </c>
      <c r="I101" s="70">
        <v>397</v>
      </c>
      <c r="J101" s="83">
        <v>6474</v>
      </c>
      <c r="K101" s="70">
        <v>4952</v>
      </c>
      <c r="L101" s="70">
        <v>1522</v>
      </c>
      <c r="M101" s="70">
        <v>26</v>
      </c>
      <c r="N101" s="70">
        <v>6448</v>
      </c>
      <c r="O101" s="70">
        <v>962</v>
      </c>
      <c r="P101" s="70">
        <v>715</v>
      </c>
      <c r="Q101" s="84">
        <v>247</v>
      </c>
      <c r="R101" s="83">
        <v>5436</v>
      </c>
      <c r="S101" s="70">
        <v>3494</v>
      </c>
      <c r="T101" s="70">
        <v>1942</v>
      </c>
      <c r="U101" s="70">
        <v>27</v>
      </c>
      <c r="V101" s="70">
        <v>5409</v>
      </c>
      <c r="W101" s="70">
        <v>1237</v>
      </c>
      <c r="X101" s="70">
        <v>728</v>
      </c>
      <c r="Y101" s="84">
        <v>509</v>
      </c>
      <c r="AA101" s="113" t="s">
        <v>155</v>
      </c>
      <c r="AB101" s="120">
        <v>10.124780169165062</v>
      </c>
      <c r="AC101" s="121">
        <v>9.2119529860779803</v>
      </c>
      <c r="AD101" s="121">
        <v>10.976646294572388</v>
      </c>
      <c r="AE101" s="121">
        <v>3.2835820895522385</v>
      </c>
      <c r="AF101" s="121">
        <v>10.173100845474288</v>
      </c>
      <c r="AG101" s="121">
        <v>8.3454633672974285</v>
      </c>
      <c r="AH101" s="121">
        <v>7.8500134879956844</v>
      </c>
      <c r="AI101" s="121">
        <v>8.7502755124531628</v>
      </c>
      <c r="AJ101" s="120">
        <v>13.554141194204842</v>
      </c>
      <c r="AK101" s="121">
        <v>21.477208656807043</v>
      </c>
      <c r="AL101" s="121">
        <v>6.1601975148743273</v>
      </c>
      <c r="AM101" s="121">
        <v>7.7611940298507456</v>
      </c>
      <c r="AN101" s="121">
        <v>13.595057875983048</v>
      </c>
      <c r="AO101" s="121">
        <v>11.669092673459486</v>
      </c>
      <c r="AP101" s="121">
        <v>19.287833827893174</v>
      </c>
      <c r="AQ101" s="122">
        <v>5.444126074498568</v>
      </c>
      <c r="AR101" s="120">
        <v>11.380956368813331</v>
      </c>
      <c r="AS101" s="121">
        <v>15.153749403651821</v>
      </c>
      <c r="AT101" s="121">
        <v>7.86012061359129</v>
      </c>
      <c r="AU101" s="121">
        <v>8.0597014925373127</v>
      </c>
      <c r="AV101" s="121">
        <v>11.404415020346201</v>
      </c>
      <c r="AW101" s="121">
        <v>15.004852013585637</v>
      </c>
      <c r="AX101" s="121">
        <v>19.63852171567305</v>
      </c>
      <c r="AY101" s="122">
        <v>11.218867092792594</v>
      </c>
      <c r="AZ101" s="87"/>
      <c r="BA101" s="113" t="s">
        <v>155</v>
      </c>
      <c r="BB101" s="90">
        <v>47764</v>
      </c>
      <c r="BC101" s="70">
        <v>23057</v>
      </c>
      <c r="BD101" s="70">
        <v>24707</v>
      </c>
      <c r="BE101" s="70">
        <v>335</v>
      </c>
      <c r="BF101" s="84">
        <v>47429</v>
      </c>
      <c r="BG101" s="90">
        <v>8244</v>
      </c>
      <c r="BH101" s="70">
        <v>3707</v>
      </c>
      <c r="BI101" s="84">
        <v>4537</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22994</v>
      </c>
      <c r="C103" s="125">
        <v>9804</v>
      </c>
      <c r="D103" s="125">
        <v>13190</v>
      </c>
      <c r="E103" s="125">
        <v>17943</v>
      </c>
      <c r="F103" s="125">
        <v>5051</v>
      </c>
      <c r="G103" s="125">
        <v>3736</v>
      </c>
      <c r="H103" s="125">
        <v>1462</v>
      </c>
      <c r="I103" s="125">
        <v>2274</v>
      </c>
      <c r="J103" s="124">
        <v>22442</v>
      </c>
      <c r="K103" s="125">
        <v>18554</v>
      </c>
      <c r="L103" s="125">
        <v>3888</v>
      </c>
      <c r="M103" s="125">
        <v>15550</v>
      </c>
      <c r="N103" s="125">
        <v>6892</v>
      </c>
      <c r="O103" s="125">
        <v>3801</v>
      </c>
      <c r="P103" s="125">
        <v>3091</v>
      </c>
      <c r="Q103" s="126">
        <v>710</v>
      </c>
      <c r="R103" s="124">
        <v>38542</v>
      </c>
      <c r="S103" s="125">
        <v>27492</v>
      </c>
      <c r="T103" s="125">
        <v>11050</v>
      </c>
      <c r="U103" s="125">
        <v>32811</v>
      </c>
      <c r="V103" s="125">
        <v>5732</v>
      </c>
      <c r="W103" s="125">
        <v>9355</v>
      </c>
      <c r="X103" s="125">
        <v>6135</v>
      </c>
      <c r="Y103" s="126">
        <v>3220</v>
      </c>
      <c r="AA103" s="123" t="s">
        <v>171</v>
      </c>
      <c r="AB103" s="131">
        <v>7.5734569995355923</v>
      </c>
      <c r="AC103" s="132">
        <v>7.2792070386457279</v>
      </c>
      <c r="AD103" s="132">
        <v>7.808060238681569</v>
      </c>
      <c r="AE103" s="132">
        <v>7.1231495412807613</v>
      </c>
      <c r="AF103" s="132">
        <v>9.7643488178777869</v>
      </c>
      <c r="AG103" s="132">
        <v>6.1653217155964812</v>
      </c>
      <c r="AH103" s="132">
        <v>5.9363326295273673</v>
      </c>
      <c r="AI103" s="132">
        <v>6.3221107064416584</v>
      </c>
      <c r="AJ103" s="131">
        <v>7.3916466027475769</v>
      </c>
      <c r="AK103" s="132">
        <v>13.775847347514572</v>
      </c>
      <c r="AL103" s="132">
        <v>2.3015722674749006</v>
      </c>
      <c r="AM103" s="132">
        <v>6.173158076515401</v>
      </c>
      <c r="AN103" s="132">
        <v>13.323280944924509</v>
      </c>
      <c r="AO103" s="132">
        <v>6.2725877518689046</v>
      </c>
      <c r="AP103" s="132">
        <v>12.550755237940555</v>
      </c>
      <c r="AQ103" s="133">
        <v>1.9739219883788819</v>
      </c>
      <c r="AR103" s="131">
        <v>12.694449842398054</v>
      </c>
      <c r="AS103" s="132">
        <v>20.412072613876823</v>
      </c>
      <c r="AT103" s="132">
        <v>6.5412483424891077</v>
      </c>
      <c r="AU103" s="132">
        <v>13.025562035276323</v>
      </c>
      <c r="AV103" s="132">
        <v>11.080825069110171</v>
      </c>
      <c r="AW103" s="132">
        <v>15.438057989669456</v>
      </c>
      <c r="AX103" s="132">
        <v>24.910670781224624</v>
      </c>
      <c r="AY103" s="133">
        <v>8.9521532430704216</v>
      </c>
      <c r="AZ103" s="87"/>
      <c r="BA103" s="123" t="s">
        <v>171</v>
      </c>
      <c r="BB103" s="128">
        <v>303613</v>
      </c>
      <c r="BC103" s="125">
        <v>134685</v>
      </c>
      <c r="BD103" s="125">
        <v>168928</v>
      </c>
      <c r="BE103" s="125">
        <v>251897</v>
      </c>
      <c r="BF103" s="126">
        <v>51729</v>
      </c>
      <c r="BG103" s="128">
        <v>60597</v>
      </c>
      <c r="BH103" s="125">
        <v>24628</v>
      </c>
      <c r="BI103" s="126">
        <v>35969</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287</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288</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289</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290</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17419</v>
      </c>
      <c r="C9" s="55">
        <v>7303</v>
      </c>
      <c r="D9" s="55">
        <v>10116</v>
      </c>
      <c r="E9" s="55">
        <v>17183</v>
      </c>
      <c r="F9" s="55">
        <v>236</v>
      </c>
      <c r="G9" s="55">
        <v>3172</v>
      </c>
      <c r="H9" s="55">
        <v>1184</v>
      </c>
      <c r="I9" s="55">
        <v>1988</v>
      </c>
      <c r="J9" s="79">
        <v>15770</v>
      </c>
      <c r="K9" s="55">
        <v>13477</v>
      </c>
      <c r="L9" s="55">
        <v>2293</v>
      </c>
      <c r="M9" s="55">
        <v>15339</v>
      </c>
      <c r="N9" s="55">
        <v>431</v>
      </c>
      <c r="O9" s="55">
        <v>2786</v>
      </c>
      <c r="P9" s="55">
        <v>2319</v>
      </c>
      <c r="Q9" s="80">
        <v>467</v>
      </c>
      <c r="R9" s="79">
        <v>35121</v>
      </c>
      <c r="S9" s="55">
        <v>25111</v>
      </c>
      <c r="T9" s="55">
        <v>10010</v>
      </c>
      <c r="U9" s="55">
        <v>34749</v>
      </c>
      <c r="V9" s="55">
        <v>373</v>
      </c>
      <c r="W9" s="55">
        <v>8973</v>
      </c>
      <c r="X9" s="55">
        <v>5967</v>
      </c>
      <c r="Y9" s="80">
        <v>3006</v>
      </c>
      <c r="Z9" s="92"/>
      <c r="AA9" s="110" t="s">
        <v>51</v>
      </c>
      <c r="AB9" s="114">
        <v>6.8806016724534986</v>
      </c>
      <c r="AC9" s="115">
        <v>6.5732390055984595</v>
      </c>
      <c r="AD9" s="115">
        <v>7.1209849428758476</v>
      </c>
      <c r="AE9" s="115">
        <v>6.9050738207566127</v>
      </c>
      <c r="AF9" s="115">
        <v>5.4566473988439306</v>
      </c>
      <c r="AG9" s="115">
        <v>5.7991151413214377</v>
      </c>
      <c r="AH9" s="115">
        <v>5.4309435347002433</v>
      </c>
      <c r="AI9" s="115">
        <v>6.0431042344286716</v>
      </c>
      <c r="AJ9" s="114">
        <v>6.2292375207871666</v>
      </c>
      <c r="AK9" s="115">
        <v>12.130294684164102</v>
      </c>
      <c r="AL9" s="115">
        <v>1.6141180777001103</v>
      </c>
      <c r="AM9" s="115">
        <v>6.16405326989383</v>
      </c>
      <c r="AN9" s="115">
        <v>9.9653179190751455</v>
      </c>
      <c r="AO9" s="115">
        <v>5.0934220629639109</v>
      </c>
      <c r="AP9" s="115">
        <v>10.637126737305628</v>
      </c>
      <c r="AQ9" s="116">
        <v>1.4195823327355079</v>
      </c>
      <c r="AR9" s="114">
        <v>13.872989915508313</v>
      </c>
      <c r="AS9" s="115">
        <v>22.601753343774188</v>
      </c>
      <c r="AT9" s="115">
        <v>7.0463680583419563</v>
      </c>
      <c r="AU9" s="115">
        <v>13.964058092153381</v>
      </c>
      <c r="AV9" s="115">
        <v>8.6242774566473983</v>
      </c>
      <c r="AW9" s="115">
        <v>16.404621741197118</v>
      </c>
      <c r="AX9" s="115">
        <v>27.370304114490164</v>
      </c>
      <c r="AY9" s="116">
        <v>9.1376113323403363</v>
      </c>
      <c r="AZ9" s="85"/>
      <c r="BA9" s="110" t="s">
        <v>51</v>
      </c>
      <c r="BB9" s="88">
        <v>253161</v>
      </c>
      <c r="BC9" s="55">
        <v>111102</v>
      </c>
      <c r="BD9" s="55">
        <v>142059</v>
      </c>
      <c r="BE9" s="55">
        <v>248846</v>
      </c>
      <c r="BF9" s="80">
        <v>4325</v>
      </c>
      <c r="BG9" s="88">
        <v>54698</v>
      </c>
      <c r="BH9" s="55">
        <v>21801</v>
      </c>
      <c r="BI9" s="80">
        <v>32897</v>
      </c>
      <c r="BJ9" s="92"/>
      <c r="BK9" s="129"/>
      <c r="BL9" s="92"/>
    </row>
    <row r="10" spans="1:64" s="15" customFormat="1" ht="12.75" customHeight="1" x14ac:dyDescent="0.2">
      <c r="A10" s="111" t="s">
        <v>52</v>
      </c>
      <c r="B10" s="79">
        <v>2764</v>
      </c>
      <c r="C10" s="55">
        <v>1173</v>
      </c>
      <c r="D10" s="55">
        <v>1591</v>
      </c>
      <c r="E10" s="55">
        <v>2636</v>
      </c>
      <c r="F10" s="55">
        <v>128</v>
      </c>
      <c r="G10" s="55">
        <v>431</v>
      </c>
      <c r="H10" s="55">
        <v>167</v>
      </c>
      <c r="I10" s="55">
        <v>264</v>
      </c>
      <c r="J10" s="79">
        <v>2527</v>
      </c>
      <c r="K10" s="55">
        <v>2112</v>
      </c>
      <c r="L10" s="55">
        <v>415</v>
      </c>
      <c r="M10" s="55">
        <v>2250</v>
      </c>
      <c r="N10" s="55">
        <v>277</v>
      </c>
      <c r="O10" s="55">
        <v>408</v>
      </c>
      <c r="P10" s="55">
        <v>328</v>
      </c>
      <c r="Q10" s="80">
        <v>80</v>
      </c>
      <c r="R10" s="79">
        <v>3503</v>
      </c>
      <c r="S10" s="55">
        <v>2320</v>
      </c>
      <c r="T10" s="55">
        <v>1183</v>
      </c>
      <c r="U10" s="55">
        <v>3333</v>
      </c>
      <c r="V10" s="55">
        <v>171</v>
      </c>
      <c r="W10" s="55">
        <v>868</v>
      </c>
      <c r="X10" s="55">
        <v>526</v>
      </c>
      <c r="Y10" s="80">
        <v>342</v>
      </c>
      <c r="AA10" s="111" t="s">
        <v>52</v>
      </c>
      <c r="AB10" s="114">
        <v>7.7699378742304548</v>
      </c>
      <c r="AC10" s="115">
        <v>7.0594607607125663</v>
      </c>
      <c r="AD10" s="115">
        <v>8.3926781663765375</v>
      </c>
      <c r="AE10" s="115">
        <v>7.9550941574118781</v>
      </c>
      <c r="AF10" s="115">
        <v>5.2351738241308796</v>
      </c>
      <c r="AG10" s="115">
        <v>6.0094813162297829</v>
      </c>
      <c r="AH10" s="115">
        <v>5.5629580279813453</v>
      </c>
      <c r="AI10" s="115">
        <v>6.3309352517985609</v>
      </c>
      <c r="AJ10" s="114">
        <v>7.1037022460855139</v>
      </c>
      <c r="AK10" s="115">
        <v>12.710640346653829</v>
      </c>
      <c r="AL10" s="115">
        <v>2.1891649522603789</v>
      </c>
      <c r="AM10" s="115">
        <v>6.7901979719942052</v>
      </c>
      <c r="AN10" s="115">
        <v>11.32924335378323</v>
      </c>
      <c r="AO10" s="115">
        <v>5.6887897378694925</v>
      </c>
      <c r="AP10" s="115">
        <v>10.926049300466357</v>
      </c>
      <c r="AQ10" s="116">
        <v>1.9184652278177456</v>
      </c>
      <c r="AR10" s="114">
        <v>9.847356140893373</v>
      </c>
      <c r="AS10" s="115">
        <v>13.962445835339432</v>
      </c>
      <c r="AT10" s="115">
        <v>6.2404388880097059</v>
      </c>
      <c r="AU10" s="115">
        <v>10.058546595847417</v>
      </c>
      <c r="AV10" s="115">
        <v>6.9938650306748462</v>
      </c>
      <c r="AW10" s="115">
        <v>12.102621305075292</v>
      </c>
      <c r="AX10" s="115">
        <v>17.521652231845437</v>
      </c>
      <c r="AY10" s="116">
        <v>8.2014388489208638</v>
      </c>
      <c r="AZ10" s="85"/>
      <c r="BA10" s="111" t="s">
        <v>52</v>
      </c>
      <c r="BB10" s="88">
        <v>35573</v>
      </c>
      <c r="BC10" s="55">
        <v>16616</v>
      </c>
      <c r="BD10" s="55">
        <v>18957</v>
      </c>
      <c r="BE10" s="55">
        <v>33136</v>
      </c>
      <c r="BF10" s="80">
        <v>2445</v>
      </c>
      <c r="BG10" s="88">
        <v>7172</v>
      </c>
      <c r="BH10" s="55">
        <v>3002</v>
      </c>
      <c r="BI10" s="80">
        <v>4170</v>
      </c>
      <c r="BK10" s="130"/>
    </row>
    <row r="11" spans="1:64" s="15" customFormat="1" ht="12.75" customHeight="1" x14ac:dyDescent="0.2">
      <c r="A11" s="111" t="s">
        <v>53</v>
      </c>
      <c r="B11" s="79">
        <v>2254</v>
      </c>
      <c r="C11" s="55">
        <v>926</v>
      </c>
      <c r="D11" s="55">
        <v>1328</v>
      </c>
      <c r="E11" s="55">
        <v>2230</v>
      </c>
      <c r="F11" s="55">
        <v>24</v>
      </c>
      <c r="G11" s="55">
        <v>333</v>
      </c>
      <c r="H11" s="55">
        <v>116</v>
      </c>
      <c r="I11" s="55">
        <v>217</v>
      </c>
      <c r="J11" s="79">
        <v>1959</v>
      </c>
      <c r="K11" s="55">
        <v>1700</v>
      </c>
      <c r="L11" s="55">
        <v>259</v>
      </c>
      <c r="M11" s="55">
        <v>1913</v>
      </c>
      <c r="N11" s="55">
        <v>46</v>
      </c>
      <c r="O11" s="55">
        <v>359</v>
      </c>
      <c r="P11" s="55">
        <v>311</v>
      </c>
      <c r="Q11" s="80">
        <v>48</v>
      </c>
      <c r="R11" s="79">
        <v>3616</v>
      </c>
      <c r="S11" s="55">
        <v>2576</v>
      </c>
      <c r="T11" s="55">
        <v>1040</v>
      </c>
      <c r="U11" s="55">
        <v>3579</v>
      </c>
      <c r="V11" s="55">
        <v>37</v>
      </c>
      <c r="W11" s="55">
        <v>865</v>
      </c>
      <c r="X11" s="55">
        <v>524</v>
      </c>
      <c r="Y11" s="80">
        <v>341</v>
      </c>
      <c r="AA11" s="111" t="s">
        <v>53</v>
      </c>
      <c r="AB11" s="114">
        <v>7.2100313479623823</v>
      </c>
      <c r="AC11" s="115">
        <v>6.8506325368055041</v>
      </c>
      <c r="AD11" s="115">
        <v>7.4837982530290228</v>
      </c>
      <c r="AE11" s="115">
        <v>7.2388495747581647</v>
      </c>
      <c r="AF11" s="115">
        <v>5.2516411378555796</v>
      </c>
      <c r="AG11" s="115">
        <v>5.0894085281980743</v>
      </c>
      <c r="AH11" s="115">
        <v>4.590423426988524</v>
      </c>
      <c r="AI11" s="115">
        <v>5.4033864541832672</v>
      </c>
      <c r="AJ11" s="114">
        <v>6.2663937048173493</v>
      </c>
      <c r="AK11" s="115">
        <v>12.576755197159134</v>
      </c>
      <c r="AL11" s="115">
        <v>1.4595660749506902</v>
      </c>
      <c r="AM11" s="115">
        <v>6.2098292540414208</v>
      </c>
      <c r="AN11" s="115">
        <v>10.065645514223196</v>
      </c>
      <c r="AO11" s="115">
        <v>5.48677976463396</v>
      </c>
      <c r="AP11" s="115">
        <v>12.307083498219232</v>
      </c>
      <c r="AQ11" s="116">
        <v>1.1952191235059761</v>
      </c>
      <c r="AR11" s="114">
        <v>11.566758364787921</v>
      </c>
      <c r="AS11" s="115">
        <v>19.057483169342309</v>
      </c>
      <c r="AT11" s="115">
        <v>5.8608058608058604</v>
      </c>
      <c r="AU11" s="115">
        <v>11.617866649354022</v>
      </c>
      <c r="AV11" s="115">
        <v>8.0962800875273526</v>
      </c>
      <c r="AW11" s="115">
        <v>13.220235366040042</v>
      </c>
      <c r="AX11" s="115">
        <v>20.736050652948158</v>
      </c>
      <c r="AY11" s="116">
        <v>8.4910358565737045</v>
      </c>
      <c r="AZ11" s="85"/>
      <c r="BA11" s="111" t="s">
        <v>53</v>
      </c>
      <c r="BB11" s="88">
        <v>31262</v>
      </c>
      <c r="BC11" s="55">
        <v>13517</v>
      </c>
      <c r="BD11" s="55">
        <v>17745</v>
      </c>
      <c r="BE11" s="55">
        <v>30806</v>
      </c>
      <c r="BF11" s="80">
        <v>457</v>
      </c>
      <c r="BG11" s="88">
        <v>6543</v>
      </c>
      <c r="BH11" s="55">
        <v>2527</v>
      </c>
      <c r="BI11" s="80">
        <v>4016</v>
      </c>
      <c r="BK11" s="130"/>
    </row>
    <row r="12" spans="1:64" s="15" customFormat="1" ht="12.75" customHeight="1" x14ac:dyDescent="0.2">
      <c r="A12" s="112" t="s">
        <v>54</v>
      </c>
      <c r="B12" s="81">
        <v>128</v>
      </c>
      <c r="C12" s="66">
        <v>56</v>
      </c>
      <c r="D12" s="66">
        <v>72</v>
      </c>
      <c r="E12" s="66">
        <v>127</v>
      </c>
      <c r="F12" s="66">
        <v>1</v>
      </c>
      <c r="G12" s="66">
        <v>22</v>
      </c>
      <c r="H12" s="66">
        <v>8</v>
      </c>
      <c r="I12" s="66">
        <v>14</v>
      </c>
      <c r="J12" s="81">
        <v>133</v>
      </c>
      <c r="K12" s="66">
        <v>118</v>
      </c>
      <c r="L12" s="66">
        <v>15</v>
      </c>
      <c r="M12" s="66">
        <v>133</v>
      </c>
      <c r="N12" s="66">
        <v>0</v>
      </c>
      <c r="O12" s="66">
        <v>22</v>
      </c>
      <c r="P12" s="66">
        <v>19</v>
      </c>
      <c r="Q12" s="82">
        <v>3</v>
      </c>
      <c r="R12" s="81">
        <v>303</v>
      </c>
      <c r="S12" s="66">
        <v>228</v>
      </c>
      <c r="T12" s="66">
        <v>75</v>
      </c>
      <c r="U12" s="66">
        <v>301</v>
      </c>
      <c r="V12" s="66">
        <v>2</v>
      </c>
      <c r="W12" s="66">
        <v>70</v>
      </c>
      <c r="X12" s="66">
        <v>47</v>
      </c>
      <c r="Y12" s="82">
        <v>23</v>
      </c>
      <c r="AA12" s="112" t="s">
        <v>54</v>
      </c>
      <c r="AB12" s="117">
        <v>5.474764756201882</v>
      </c>
      <c r="AC12" s="118">
        <v>5.7494866529774127</v>
      </c>
      <c r="AD12" s="118">
        <v>5.2785923753665687</v>
      </c>
      <c r="AE12" s="118">
        <v>5.4694229112833765</v>
      </c>
      <c r="AF12" s="118">
        <v>6.25</v>
      </c>
      <c r="AG12" s="118">
        <v>4.4444444444444446</v>
      </c>
      <c r="AH12" s="118">
        <v>4.3715846994535523</v>
      </c>
      <c r="AI12" s="118">
        <v>4.4871794871794872</v>
      </c>
      <c r="AJ12" s="117">
        <v>5.6886227544910177</v>
      </c>
      <c r="AK12" s="118">
        <v>12.114989733059549</v>
      </c>
      <c r="AL12" s="118">
        <v>1.0997067448680353</v>
      </c>
      <c r="AM12" s="118">
        <v>5.7278208440999139</v>
      </c>
      <c r="AN12" s="118">
        <v>0</v>
      </c>
      <c r="AO12" s="118">
        <v>4.4444444444444446</v>
      </c>
      <c r="AP12" s="118">
        <v>10.382513661202186</v>
      </c>
      <c r="AQ12" s="119">
        <v>0.96153846153846156</v>
      </c>
      <c r="AR12" s="117">
        <v>12.959794696321641</v>
      </c>
      <c r="AS12" s="118">
        <v>23.408624229979466</v>
      </c>
      <c r="AT12" s="118">
        <v>5.4985337243401755</v>
      </c>
      <c r="AU12" s="118">
        <v>12.962962962962962</v>
      </c>
      <c r="AV12" s="118">
        <v>12.5</v>
      </c>
      <c r="AW12" s="118">
        <v>14.14141414141414</v>
      </c>
      <c r="AX12" s="118">
        <v>25.683060109289617</v>
      </c>
      <c r="AY12" s="119">
        <v>7.3717948717948723</v>
      </c>
      <c r="AZ12" s="86"/>
      <c r="BA12" s="112" t="s">
        <v>54</v>
      </c>
      <c r="BB12" s="89">
        <v>2338</v>
      </c>
      <c r="BC12" s="66">
        <v>974</v>
      </c>
      <c r="BD12" s="66">
        <v>1364</v>
      </c>
      <c r="BE12" s="66">
        <v>2322</v>
      </c>
      <c r="BF12" s="82">
        <v>16</v>
      </c>
      <c r="BG12" s="89">
        <v>495</v>
      </c>
      <c r="BH12" s="66">
        <v>183</v>
      </c>
      <c r="BI12" s="82">
        <v>312</v>
      </c>
      <c r="BK12" s="130"/>
    </row>
    <row r="13" spans="1:64" s="15" customFormat="1" ht="12.75" customHeight="1" x14ac:dyDescent="0.2">
      <c r="A13" s="112" t="s">
        <v>55</v>
      </c>
      <c r="B13" s="81">
        <v>140</v>
      </c>
      <c r="C13" s="66">
        <v>54</v>
      </c>
      <c r="D13" s="66">
        <v>86</v>
      </c>
      <c r="E13" s="66">
        <v>140</v>
      </c>
      <c r="F13" s="95">
        <v>0</v>
      </c>
      <c r="G13" s="66">
        <v>15</v>
      </c>
      <c r="H13" s="66">
        <v>2</v>
      </c>
      <c r="I13" s="66">
        <v>13</v>
      </c>
      <c r="J13" s="81">
        <v>106</v>
      </c>
      <c r="K13" s="66">
        <v>89</v>
      </c>
      <c r="L13" s="66">
        <v>17</v>
      </c>
      <c r="M13" s="66">
        <v>104</v>
      </c>
      <c r="N13" s="66">
        <v>2</v>
      </c>
      <c r="O13" s="66">
        <v>23</v>
      </c>
      <c r="P13" s="66">
        <v>20</v>
      </c>
      <c r="Q13" s="82">
        <v>3</v>
      </c>
      <c r="R13" s="81">
        <v>230</v>
      </c>
      <c r="S13" s="66">
        <v>162</v>
      </c>
      <c r="T13" s="66">
        <v>68</v>
      </c>
      <c r="U13" s="66">
        <v>226</v>
      </c>
      <c r="V13" s="66">
        <v>4</v>
      </c>
      <c r="W13" s="66">
        <v>59</v>
      </c>
      <c r="X13" s="66">
        <v>37</v>
      </c>
      <c r="Y13" s="82">
        <v>22</v>
      </c>
      <c r="AA13" s="112" t="s">
        <v>55</v>
      </c>
      <c r="AB13" s="117">
        <v>6.9033530571992117</v>
      </c>
      <c r="AC13" s="118">
        <v>6.5296251511487311</v>
      </c>
      <c r="AD13" s="118">
        <v>7.1606994171523732</v>
      </c>
      <c r="AE13" s="118">
        <v>6.9930069930069934</v>
      </c>
      <c r="AF13" s="118">
        <v>0</v>
      </c>
      <c r="AG13" s="118">
        <v>3.6057692307692304</v>
      </c>
      <c r="AH13" s="118">
        <v>1.3157894736842104</v>
      </c>
      <c r="AI13" s="118">
        <v>4.9242424242424239</v>
      </c>
      <c r="AJ13" s="117">
        <v>5.2268244575936889</v>
      </c>
      <c r="AK13" s="118">
        <v>10.761789600967351</v>
      </c>
      <c r="AL13" s="118">
        <v>1.4154870940882598</v>
      </c>
      <c r="AM13" s="118">
        <v>5.1948051948051948</v>
      </c>
      <c r="AN13" s="118">
        <v>7.6923076923076925</v>
      </c>
      <c r="AO13" s="118">
        <v>5.5288461538461533</v>
      </c>
      <c r="AP13" s="118">
        <v>13.157894736842104</v>
      </c>
      <c r="AQ13" s="119">
        <v>1.1363636363636365</v>
      </c>
      <c r="AR13" s="117">
        <v>11.341222879684418</v>
      </c>
      <c r="AS13" s="118">
        <v>19.588875453446192</v>
      </c>
      <c r="AT13" s="118">
        <v>5.6619483763530392</v>
      </c>
      <c r="AU13" s="118">
        <v>11.288711288711289</v>
      </c>
      <c r="AV13" s="118">
        <v>15.384615384615385</v>
      </c>
      <c r="AW13" s="118">
        <v>14.182692307692307</v>
      </c>
      <c r="AX13" s="118">
        <v>24.342105263157894</v>
      </c>
      <c r="AY13" s="119">
        <v>8.3333333333333321</v>
      </c>
      <c r="AZ13" s="86"/>
      <c r="BA13" s="112" t="s">
        <v>55</v>
      </c>
      <c r="BB13" s="89">
        <v>2028</v>
      </c>
      <c r="BC13" s="66">
        <v>827</v>
      </c>
      <c r="BD13" s="66">
        <v>1201</v>
      </c>
      <c r="BE13" s="66">
        <v>2002</v>
      </c>
      <c r="BF13" s="82">
        <v>26</v>
      </c>
      <c r="BG13" s="89">
        <v>416</v>
      </c>
      <c r="BH13" s="66">
        <v>152</v>
      </c>
      <c r="BI13" s="82">
        <v>264</v>
      </c>
      <c r="BK13" s="130"/>
    </row>
    <row r="14" spans="1:64" ht="12.75" customHeight="1" x14ac:dyDescent="0.2">
      <c r="A14" s="112" t="s">
        <v>56</v>
      </c>
      <c r="B14" s="81">
        <v>218</v>
      </c>
      <c r="C14" s="66">
        <v>84</v>
      </c>
      <c r="D14" s="66">
        <v>134</v>
      </c>
      <c r="E14" s="66">
        <v>217</v>
      </c>
      <c r="F14" s="66">
        <v>1</v>
      </c>
      <c r="G14" s="66">
        <v>36</v>
      </c>
      <c r="H14" s="66">
        <v>12</v>
      </c>
      <c r="I14" s="66">
        <v>24</v>
      </c>
      <c r="J14" s="81">
        <v>214</v>
      </c>
      <c r="K14" s="66">
        <v>190</v>
      </c>
      <c r="L14" s="66">
        <v>24</v>
      </c>
      <c r="M14" s="66">
        <v>210</v>
      </c>
      <c r="N14" s="66">
        <v>4</v>
      </c>
      <c r="O14" s="66">
        <v>40</v>
      </c>
      <c r="P14" s="66">
        <v>37</v>
      </c>
      <c r="Q14" s="82">
        <v>3</v>
      </c>
      <c r="R14" s="81">
        <v>349</v>
      </c>
      <c r="S14" s="66">
        <v>252</v>
      </c>
      <c r="T14" s="66">
        <v>97</v>
      </c>
      <c r="U14" s="66">
        <v>345</v>
      </c>
      <c r="V14" s="66">
        <v>4</v>
      </c>
      <c r="W14" s="66">
        <v>78</v>
      </c>
      <c r="X14" s="66">
        <v>45</v>
      </c>
      <c r="Y14" s="82">
        <v>33</v>
      </c>
      <c r="AA14" s="112" t="s">
        <v>56</v>
      </c>
      <c r="AB14" s="117">
        <v>6.6000605510142289</v>
      </c>
      <c r="AC14" s="118">
        <v>5.8618283321702718</v>
      </c>
      <c r="AD14" s="118">
        <v>7.1657754010695189</v>
      </c>
      <c r="AE14" s="118">
        <v>6.6605279312461629</v>
      </c>
      <c r="AF14" s="118">
        <v>2.2222222222222223</v>
      </c>
      <c r="AG14" s="118">
        <v>5.202312138728324</v>
      </c>
      <c r="AH14" s="118">
        <v>4.5977011494252871</v>
      </c>
      <c r="AI14" s="118">
        <v>5.5684454756380504</v>
      </c>
      <c r="AJ14" s="117">
        <v>6.4789585225552528</v>
      </c>
      <c r="AK14" s="118">
        <v>13.258897418004187</v>
      </c>
      <c r="AL14" s="118">
        <v>1.2834224598930482</v>
      </c>
      <c r="AM14" s="118">
        <v>6.4456721915285451</v>
      </c>
      <c r="AN14" s="118">
        <v>8.8888888888888893</v>
      </c>
      <c r="AO14" s="118">
        <v>5.7803468208092488</v>
      </c>
      <c r="AP14" s="118">
        <v>14.17624521072797</v>
      </c>
      <c r="AQ14" s="119">
        <v>0.6960556844547563</v>
      </c>
      <c r="AR14" s="117">
        <v>10.566151983045716</v>
      </c>
      <c r="AS14" s="118">
        <v>17.585484996510818</v>
      </c>
      <c r="AT14" s="118">
        <v>5.1871657754010698</v>
      </c>
      <c r="AU14" s="118">
        <v>10.589318600368323</v>
      </c>
      <c r="AV14" s="118">
        <v>8.8888888888888893</v>
      </c>
      <c r="AW14" s="118">
        <v>11.271676300578035</v>
      </c>
      <c r="AX14" s="118">
        <v>17.241379310344829</v>
      </c>
      <c r="AY14" s="119">
        <v>7.6566125290023201</v>
      </c>
      <c r="AZ14" s="86"/>
      <c r="BA14" s="112" t="s">
        <v>56</v>
      </c>
      <c r="BB14" s="89">
        <v>3303</v>
      </c>
      <c r="BC14" s="66">
        <v>1433</v>
      </c>
      <c r="BD14" s="66">
        <v>1870</v>
      </c>
      <c r="BE14" s="66">
        <v>3258</v>
      </c>
      <c r="BF14" s="82">
        <v>45</v>
      </c>
      <c r="BG14" s="89">
        <v>692</v>
      </c>
      <c r="BH14" s="66">
        <v>261</v>
      </c>
      <c r="BI14" s="82">
        <v>431</v>
      </c>
      <c r="BK14" s="130"/>
    </row>
    <row r="15" spans="1:64" ht="12.75" customHeight="1" x14ac:dyDescent="0.2">
      <c r="A15" s="112" t="s">
        <v>57</v>
      </c>
      <c r="B15" s="81">
        <v>142</v>
      </c>
      <c r="C15" s="66">
        <v>48</v>
      </c>
      <c r="D15" s="66">
        <v>94</v>
      </c>
      <c r="E15" s="66">
        <v>141</v>
      </c>
      <c r="F15" s="66">
        <v>1</v>
      </c>
      <c r="G15" s="66">
        <v>19</v>
      </c>
      <c r="H15" s="66">
        <v>5</v>
      </c>
      <c r="I15" s="66">
        <v>14</v>
      </c>
      <c r="J15" s="81">
        <v>131</v>
      </c>
      <c r="K15" s="66">
        <v>112</v>
      </c>
      <c r="L15" s="66">
        <v>19</v>
      </c>
      <c r="M15" s="66">
        <v>130</v>
      </c>
      <c r="N15" s="66">
        <v>1</v>
      </c>
      <c r="O15" s="66">
        <v>24</v>
      </c>
      <c r="P15" s="66">
        <v>19</v>
      </c>
      <c r="Q15" s="82">
        <v>5</v>
      </c>
      <c r="R15" s="81">
        <v>219</v>
      </c>
      <c r="S15" s="66">
        <v>165</v>
      </c>
      <c r="T15" s="66">
        <v>54</v>
      </c>
      <c r="U15" s="66">
        <v>218</v>
      </c>
      <c r="V15" s="66">
        <v>1</v>
      </c>
      <c r="W15" s="66">
        <v>48</v>
      </c>
      <c r="X15" s="66">
        <v>28</v>
      </c>
      <c r="Y15" s="82">
        <v>20</v>
      </c>
      <c r="AA15" s="112" t="s">
        <v>57</v>
      </c>
      <c r="AB15" s="117">
        <v>7.2634271099744243</v>
      </c>
      <c r="AC15" s="118">
        <v>5.9186189889025895</v>
      </c>
      <c r="AD15" s="118">
        <v>8.2167832167832167</v>
      </c>
      <c r="AE15" s="118">
        <v>7.2642967542503865</v>
      </c>
      <c r="AF15" s="118">
        <v>7.1428571428571423</v>
      </c>
      <c r="AG15" s="118">
        <v>4.8843187660668379</v>
      </c>
      <c r="AH15" s="118">
        <v>3.4965034965034967</v>
      </c>
      <c r="AI15" s="118">
        <v>5.6910569105691051</v>
      </c>
      <c r="AJ15" s="117">
        <v>6.7007672634271103</v>
      </c>
      <c r="AK15" s="118">
        <v>13.81011097410604</v>
      </c>
      <c r="AL15" s="118">
        <v>1.6608391608391608</v>
      </c>
      <c r="AM15" s="118">
        <v>6.6975785677485824</v>
      </c>
      <c r="AN15" s="118">
        <v>7.1428571428571423</v>
      </c>
      <c r="AO15" s="118">
        <v>6.1696658097686372</v>
      </c>
      <c r="AP15" s="118">
        <v>13.286713286713287</v>
      </c>
      <c r="AQ15" s="119">
        <v>2.0325203252032518</v>
      </c>
      <c r="AR15" s="117">
        <v>11.202046035805626</v>
      </c>
      <c r="AS15" s="118">
        <v>20.345252774352652</v>
      </c>
      <c r="AT15" s="118">
        <v>4.72027972027972</v>
      </c>
      <c r="AU15" s="118">
        <v>11.23132405976301</v>
      </c>
      <c r="AV15" s="118">
        <v>7.1428571428571423</v>
      </c>
      <c r="AW15" s="118">
        <v>12.339331619537274</v>
      </c>
      <c r="AX15" s="118">
        <v>19.58041958041958</v>
      </c>
      <c r="AY15" s="119">
        <v>8.1300813008130071</v>
      </c>
      <c r="AZ15" s="86"/>
      <c r="BA15" s="112" t="s">
        <v>57</v>
      </c>
      <c r="BB15" s="89">
        <v>1955</v>
      </c>
      <c r="BC15" s="66">
        <v>811</v>
      </c>
      <c r="BD15" s="66">
        <v>1144</v>
      </c>
      <c r="BE15" s="66">
        <v>1941</v>
      </c>
      <c r="BF15" s="82">
        <v>14</v>
      </c>
      <c r="BG15" s="89">
        <v>389</v>
      </c>
      <c r="BH15" s="66">
        <v>143</v>
      </c>
      <c r="BI15" s="82">
        <v>246</v>
      </c>
      <c r="BK15" s="130"/>
    </row>
    <row r="16" spans="1:64" ht="12.75" customHeight="1" x14ac:dyDescent="0.2">
      <c r="A16" s="112" t="s">
        <v>58</v>
      </c>
      <c r="B16" s="81">
        <v>112</v>
      </c>
      <c r="C16" s="66">
        <v>47</v>
      </c>
      <c r="D16" s="66">
        <v>65</v>
      </c>
      <c r="E16" s="66">
        <v>112</v>
      </c>
      <c r="F16" s="66">
        <v>0</v>
      </c>
      <c r="G16" s="66">
        <v>20</v>
      </c>
      <c r="H16" s="66">
        <v>6</v>
      </c>
      <c r="I16" s="66">
        <v>14</v>
      </c>
      <c r="J16" s="81">
        <v>100</v>
      </c>
      <c r="K16" s="66">
        <v>87</v>
      </c>
      <c r="L16" s="66">
        <v>13</v>
      </c>
      <c r="M16" s="66">
        <v>98</v>
      </c>
      <c r="N16" s="66">
        <v>2</v>
      </c>
      <c r="O16" s="66">
        <v>20</v>
      </c>
      <c r="P16" s="66">
        <v>14</v>
      </c>
      <c r="Q16" s="82">
        <v>6</v>
      </c>
      <c r="R16" s="81">
        <v>196</v>
      </c>
      <c r="S16" s="66">
        <v>152</v>
      </c>
      <c r="T16" s="66">
        <v>44</v>
      </c>
      <c r="U16" s="66">
        <v>195</v>
      </c>
      <c r="V16" s="66">
        <v>1</v>
      </c>
      <c r="W16" s="66">
        <v>58</v>
      </c>
      <c r="X16" s="66">
        <v>37</v>
      </c>
      <c r="Y16" s="82">
        <v>21</v>
      </c>
      <c r="AA16" s="112" t="s">
        <v>58</v>
      </c>
      <c r="AB16" s="117">
        <v>6.7919951485748937</v>
      </c>
      <c r="AC16" s="118">
        <v>6.8115942028985508</v>
      </c>
      <c r="AD16" s="118">
        <v>6.777893639207508</v>
      </c>
      <c r="AE16" s="118">
        <v>6.8417837507635912</v>
      </c>
      <c r="AF16" s="118">
        <v>0</v>
      </c>
      <c r="AG16" s="118">
        <v>5.4644808743169397</v>
      </c>
      <c r="AH16" s="118">
        <v>3.9735099337748347</v>
      </c>
      <c r="AI16" s="118">
        <v>6.5116279069767442</v>
      </c>
      <c r="AJ16" s="117">
        <v>6.064281382656155</v>
      </c>
      <c r="AK16" s="118">
        <v>12.608695652173912</v>
      </c>
      <c r="AL16" s="118">
        <v>1.3555787278415017</v>
      </c>
      <c r="AM16" s="118">
        <v>5.9865607819181434</v>
      </c>
      <c r="AN16" s="118">
        <v>16.666666666666664</v>
      </c>
      <c r="AO16" s="118">
        <v>5.4644808743169397</v>
      </c>
      <c r="AP16" s="118">
        <v>9.2715231788079464</v>
      </c>
      <c r="AQ16" s="119">
        <v>2.7906976744186047</v>
      </c>
      <c r="AR16" s="117">
        <v>11.885991510006063</v>
      </c>
      <c r="AS16" s="118">
        <v>22.028985507246375</v>
      </c>
      <c r="AT16" s="118">
        <v>4.5881126173096973</v>
      </c>
      <c r="AU16" s="118">
        <v>11.912034208918755</v>
      </c>
      <c r="AV16" s="118">
        <v>8.3333333333333321</v>
      </c>
      <c r="AW16" s="118">
        <v>15.846994535519126</v>
      </c>
      <c r="AX16" s="118">
        <v>24.503311258278146</v>
      </c>
      <c r="AY16" s="119">
        <v>9.7674418604651159</v>
      </c>
      <c r="AZ16" s="86"/>
      <c r="BA16" s="112" t="s">
        <v>58</v>
      </c>
      <c r="BB16" s="89">
        <v>1649</v>
      </c>
      <c r="BC16" s="66">
        <v>690</v>
      </c>
      <c r="BD16" s="66">
        <v>959</v>
      </c>
      <c r="BE16" s="66">
        <v>1637</v>
      </c>
      <c r="BF16" s="82">
        <v>12</v>
      </c>
      <c r="BG16" s="89">
        <v>366</v>
      </c>
      <c r="BH16" s="66">
        <v>151</v>
      </c>
      <c r="BI16" s="82">
        <v>215</v>
      </c>
      <c r="BK16" s="130"/>
    </row>
    <row r="17" spans="1:63" ht="12.75" customHeight="1" x14ac:dyDescent="0.2">
      <c r="A17" s="112" t="s">
        <v>59</v>
      </c>
      <c r="B17" s="81">
        <v>162</v>
      </c>
      <c r="C17" s="66">
        <v>62</v>
      </c>
      <c r="D17" s="66">
        <v>100</v>
      </c>
      <c r="E17" s="66">
        <v>159</v>
      </c>
      <c r="F17" s="66">
        <v>3</v>
      </c>
      <c r="G17" s="66">
        <v>29</v>
      </c>
      <c r="H17" s="66">
        <v>11</v>
      </c>
      <c r="I17" s="66">
        <v>18</v>
      </c>
      <c r="J17" s="81">
        <v>112</v>
      </c>
      <c r="K17" s="66">
        <v>105</v>
      </c>
      <c r="L17" s="66">
        <v>7</v>
      </c>
      <c r="M17" s="66">
        <v>111</v>
      </c>
      <c r="N17" s="66">
        <v>1</v>
      </c>
      <c r="O17" s="66">
        <v>27</v>
      </c>
      <c r="P17" s="66">
        <v>26</v>
      </c>
      <c r="Q17" s="82">
        <v>1</v>
      </c>
      <c r="R17" s="81">
        <v>257</v>
      </c>
      <c r="S17" s="66">
        <v>170</v>
      </c>
      <c r="T17" s="66">
        <v>87</v>
      </c>
      <c r="U17" s="66">
        <v>256</v>
      </c>
      <c r="V17" s="66">
        <v>1</v>
      </c>
      <c r="W17" s="66">
        <v>57</v>
      </c>
      <c r="X17" s="66">
        <v>27</v>
      </c>
      <c r="Y17" s="82">
        <v>30</v>
      </c>
      <c r="AA17" s="112" t="s">
        <v>59</v>
      </c>
      <c r="AB17" s="117">
        <v>7.7179609337779898</v>
      </c>
      <c r="AC17" s="118">
        <v>6.9428891377379625</v>
      </c>
      <c r="AD17" s="118">
        <v>8.291873963515755</v>
      </c>
      <c r="AE17" s="118">
        <v>7.6589595375722546</v>
      </c>
      <c r="AF17" s="118">
        <v>13.043478260869565</v>
      </c>
      <c r="AG17" s="118">
        <v>6.3876651982378849</v>
      </c>
      <c r="AH17" s="118">
        <v>6.25</v>
      </c>
      <c r="AI17" s="118">
        <v>6.4748201438848918</v>
      </c>
      <c r="AJ17" s="117">
        <v>5.3358742258218195</v>
      </c>
      <c r="AK17" s="118">
        <v>11.758118701007838</v>
      </c>
      <c r="AL17" s="118">
        <v>0.58043117744610273</v>
      </c>
      <c r="AM17" s="118">
        <v>5.3468208092485554</v>
      </c>
      <c r="AN17" s="118">
        <v>4.3478260869565215</v>
      </c>
      <c r="AO17" s="118">
        <v>5.9471365638766516</v>
      </c>
      <c r="AP17" s="118">
        <v>14.772727272727273</v>
      </c>
      <c r="AQ17" s="119">
        <v>0.35971223021582738</v>
      </c>
      <c r="AR17" s="117">
        <v>12.243925678894712</v>
      </c>
      <c r="AS17" s="118">
        <v>19.036954087346025</v>
      </c>
      <c r="AT17" s="118">
        <v>7.2139303482587067</v>
      </c>
      <c r="AU17" s="118">
        <v>12.331406551059731</v>
      </c>
      <c r="AV17" s="118">
        <v>4.3478260869565215</v>
      </c>
      <c r="AW17" s="118">
        <v>12.555066079295155</v>
      </c>
      <c r="AX17" s="118">
        <v>15.340909090909092</v>
      </c>
      <c r="AY17" s="119">
        <v>10.791366906474821</v>
      </c>
      <c r="AZ17" s="86"/>
      <c r="BA17" s="112" t="s">
        <v>59</v>
      </c>
      <c r="BB17" s="89">
        <v>2099</v>
      </c>
      <c r="BC17" s="66">
        <v>893</v>
      </c>
      <c r="BD17" s="66">
        <v>1206</v>
      </c>
      <c r="BE17" s="66">
        <v>2076</v>
      </c>
      <c r="BF17" s="82">
        <v>23</v>
      </c>
      <c r="BG17" s="89">
        <v>454</v>
      </c>
      <c r="BH17" s="66">
        <v>176</v>
      </c>
      <c r="BI17" s="82">
        <v>278</v>
      </c>
      <c r="BK17" s="130"/>
    </row>
    <row r="18" spans="1:63" ht="12.75" customHeight="1" x14ac:dyDescent="0.2">
      <c r="A18" s="112" t="s">
        <v>60</v>
      </c>
      <c r="B18" s="81">
        <v>165</v>
      </c>
      <c r="C18" s="66">
        <v>71</v>
      </c>
      <c r="D18" s="66">
        <v>94</v>
      </c>
      <c r="E18" s="66">
        <v>164</v>
      </c>
      <c r="F18" s="66">
        <v>1</v>
      </c>
      <c r="G18" s="66">
        <v>22</v>
      </c>
      <c r="H18" s="66">
        <v>5</v>
      </c>
      <c r="I18" s="66">
        <v>17</v>
      </c>
      <c r="J18" s="81">
        <v>185</v>
      </c>
      <c r="K18" s="66">
        <v>157</v>
      </c>
      <c r="L18" s="66">
        <v>28</v>
      </c>
      <c r="M18" s="66">
        <v>182</v>
      </c>
      <c r="N18" s="66">
        <v>3</v>
      </c>
      <c r="O18" s="66">
        <v>26</v>
      </c>
      <c r="P18" s="66">
        <v>21</v>
      </c>
      <c r="Q18" s="82">
        <v>5</v>
      </c>
      <c r="R18" s="81">
        <v>366</v>
      </c>
      <c r="S18" s="66">
        <v>266</v>
      </c>
      <c r="T18" s="66">
        <v>100</v>
      </c>
      <c r="U18" s="66">
        <v>361</v>
      </c>
      <c r="V18" s="66">
        <v>5</v>
      </c>
      <c r="W18" s="66">
        <v>82</v>
      </c>
      <c r="X18" s="66">
        <v>56</v>
      </c>
      <c r="Y18" s="82">
        <v>26</v>
      </c>
      <c r="AA18" s="112" t="s">
        <v>60</v>
      </c>
      <c r="AB18" s="117">
        <v>5.8407079646017701</v>
      </c>
      <c r="AC18" s="118">
        <v>5.725806451612903</v>
      </c>
      <c r="AD18" s="118">
        <v>5.9305993690851739</v>
      </c>
      <c r="AE18" s="118">
        <v>5.880243814987451</v>
      </c>
      <c r="AF18" s="118">
        <v>2.7777777777777777</v>
      </c>
      <c r="AG18" s="118">
        <v>3.6184210526315792</v>
      </c>
      <c r="AH18" s="118">
        <v>2.1834061135371177</v>
      </c>
      <c r="AI18" s="118">
        <v>4.4854881266490763</v>
      </c>
      <c r="AJ18" s="117">
        <v>6.5486725663716809</v>
      </c>
      <c r="AK18" s="118">
        <v>12.661290322580646</v>
      </c>
      <c r="AL18" s="118">
        <v>1.7665615141955835</v>
      </c>
      <c r="AM18" s="118">
        <v>6.5256364288275375</v>
      </c>
      <c r="AN18" s="118">
        <v>8.3333333333333321</v>
      </c>
      <c r="AO18" s="118">
        <v>4.2763157894736841</v>
      </c>
      <c r="AP18" s="118">
        <v>9.1703056768558966</v>
      </c>
      <c r="AQ18" s="119">
        <v>1.3192612137203166</v>
      </c>
      <c r="AR18" s="117">
        <v>12.955752212389379</v>
      </c>
      <c r="AS18" s="118">
        <v>21.451612903225804</v>
      </c>
      <c r="AT18" s="118">
        <v>6.309148264984227</v>
      </c>
      <c r="AU18" s="118">
        <v>12.943707422015061</v>
      </c>
      <c r="AV18" s="118">
        <v>13.888888888888889</v>
      </c>
      <c r="AW18" s="118">
        <v>13.486842105263158</v>
      </c>
      <c r="AX18" s="118">
        <v>24.454148471615721</v>
      </c>
      <c r="AY18" s="119">
        <v>6.8601583113456464</v>
      </c>
      <c r="AZ18" s="86"/>
      <c r="BA18" s="112" t="s">
        <v>60</v>
      </c>
      <c r="BB18" s="89">
        <v>2825</v>
      </c>
      <c r="BC18" s="66">
        <v>1240</v>
      </c>
      <c r="BD18" s="66">
        <v>1585</v>
      </c>
      <c r="BE18" s="66">
        <v>2789</v>
      </c>
      <c r="BF18" s="82">
        <v>36</v>
      </c>
      <c r="BG18" s="89">
        <v>608</v>
      </c>
      <c r="BH18" s="66">
        <v>229</v>
      </c>
      <c r="BI18" s="82">
        <v>379</v>
      </c>
      <c r="BK18" s="130"/>
    </row>
    <row r="19" spans="1:63" ht="12.75" customHeight="1" x14ac:dyDescent="0.2">
      <c r="A19" s="112" t="s">
        <v>61</v>
      </c>
      <c r="B19" s="81">
        <v>169</v>
      </c>
      <c r="C19" s="66">
        <v>75</v>
      </c>
      <c r="D19" s="66">
        <v>94</v>
      </c>
      <c r="E19" s="66">
        <v>168</v>
      </c>
      <c r="F19" s="66">
        <v>1</v>
      </c>
      <c r="G19" s="66">
        <v>30</v>
      </c>
      <c r="H19" s="66">
        <v>12</v>
      </c>
      <c r="I19" s="66">
        <v>18</v>
      </c>
      <c r="J19" s="81">
        <v>137</v>
      </c>
      <c r="K19" s="66">
        <v>116</v>
      </c>
      <c r="L19" s="66">
        <v>21</v>
      </c>
      <c r="M19" s="66">
        <v>130</v>
      </c>
      <c r="N19" s="66">
        <v>7</v>
      </c>
      <c r="O19" s="66">
        <v>24</v>
      </c>
      <c r="P19" s="66">
        <v>24</v>
      </c>
      <c r="Q19" s="82">
        <v>0</v>
      </c>
      <c r="R19" s="81">
        <v>225</v>
      </c>
      <c r="S19" s="66">
        <v>145</v>
      </c>
      <c r="T19" s="66">
        <v>80</v>
      </c>
      <c r="U19" s="66">
        <v>222</v>
      </c>
      <c r="V19" s="66">
        <v>3</v>
      </c>
      <c r="W19" s="66">
        <v>69</v>
      </c>
      <c r="X19" s="66">
        <v>47</v>
      </c>
      <c r="Y19" s="82">
        <v>22</v>
      </c>
      <c r="AA19" s="112" t="s">
        <v>61</v>
      </c>
      <c r="AB19" s="117">
        <v>7.7345537757437075</v>
      </c>
      <c r="AC19" s="118">
        <v>8.1610446137105548</v>
      </c>
      <c r="AD19" s="118">
        <v>7.4249605055292252</v>
      </c>
      <c r="AE19" s="118">
        <v>7.8504672897196262</v>
      </c>
      <c r="AF19" s="118">
        <v>2.2222222222222223</v>
      </c>
      <c r="AG19" s="118">
        <v>6.4794816414686833</v>
      </c>
      <c r="AH19" s="118">
        <v>6.0606060606060606</v>
      </c>
      <c r="AI19" s="118">
        <v>6.7924528301886795</v>
      </c>
      <c r="AJ19" s="117">
        <v>6.2700228832951943</v>
      </c>
      <c r="AK19" s="118">
        <v>12.622415669205658</v>
      </c>
      <c r="AL19" s="118">
        <v>1.6587677725118484</v>
      </c>
      <c r="AM19" s="118">
        <v>6.0747663551401869</v>
      </c>
      <c r="AN19" s="118">
        <v>15.555555555555555</v>
      </c>
      <c r="AO19" s="118">
        <v>5.1835853131749463</v>
      </c>
      <c r="AP19" s="118">
        <v>12.121212121212121</v>
      </c>
      <c r="AQ19" s="119">
        <v>0</v>
      </c>
      <c r="AR19" s="117">
        <v>10.297482837528605</v>
      </c>
      <c r="AS19" s="118">
        <v>15.778019586507073</v>
      </c>
      <c r="AT19" s="118">
        <v>6.3191153238546596</v>
      </c>
      <c r="AU19" s="118">
        <v>10.373831775700934</v>
      </c>
      <c r="AV19" s="118">
        <v>6.666666666666667</v>
      </c>
      <c r="AW19" s="118">
        <v>14.902807775377969</v>
      </c>
      <c r="AX19" s="118">
        <v>23.737373737373737</v>
      </c>
      <c r="AY19" s="119">
        <v>8.3018867924528301</v>
      </c>
      <c r="AZ19" s="86"/>
      <c r="BA19" s="112" t="s">
        <v>61</v>
      </c>
      <c r="BB19" s="89">
        <v>2185</v>
      </c>
      <c r="BC19" s="66">
        <v>919</v>
      </c>
      <c r="BD19" s="66">
        <v>1266</v>
      </c>
      <c r="BE19" s="66">
        <v>2140</v>
      </c>
      <c r="BF19" s="82">
        <v>45</v>
      </c>
      <c r="BG19" s="89">
        <v>463</v>
      </c>
      <c r="BH19" s="66">
        <v>198</v>
      </c>
      <c r="BI19" s="82">
        <v>265</v>
      </c>
      <c r="BK19" s="130"/>
    </row>
    <row r="20" spans="1:63" ht="12.75" customHeight="1" x14ac:dyDescent="0.2">
      <c r="A20" s="112" t="s">
        <v>62</v>
      </c>
      <c r="B20" s="81">
        <v>363</v>
      </c>
      <c r="C20" s="66">
        <v>159</v>
      </c>
      <c r="D20" s="66">
        <v>204</v>
      </c>
      <c r="E20" s="66">
        <v>355</v>
      </c>
      <c r="F20" s="66">
        <v>8</v>
      </c>
      <c r="G20" s="66">
        <v>51</v>
      </c>
      <c r="H20" s="66">
        <v>20</v>
      </c>
      <c r="I20" s="66">
        <v>31</v>
      </c>
      <c r="J20" s="81">
        <v>330</v>
      </c>
      <c r="K20" s="66">
        <v>292</v>
      </c>
      <c r="L20" s="66">
        <v>38</v>
      </c>
      <c r="M20" s="66">
        <v>318</v>
      </c>
      <c r="N20" s="66">
        <v>12</v>
      </c>
      <c r="O20" s="66">
        <v>60</v>
      </c>
      <c r="P20" s="66">
        <v>51</v>
      </c>
      <c r="Q20" s="82">
        <v>9</v>
      </c>
      <c r="R20" s="81">
        <v>524</v>
      </c>
      <c r="S20" s="66">
        <v>392</v>
      </c>
      <c r="T20" s="66">
        <v>132</v>
      </c>
      <c r="U20" s="66">
        <v>517</v>
      </c>
      <c r="V20" s="66">
        <v>7</v>
      </c>
      <c r="W20" s="66">
        <v>112</v>
      </c>
      <c r="X20" s="66">
        <v>63</v>
      </c>
      <c r="Y20" s="82">
        <v>49</v>
      </c>
      <c r="AA20" s="112" t="s">
        <v>62</v>
      </c>
      <c r="AB20" s="117">
        <v>7.5909661229611043</v>
      </c>
      <c r="AC20" s="118">
        <v>7.2371415566681838</v>
      </c>
      <c r="AD20" s="118">
        <v>7.8916827852998068</v>
      </c>
      <c r="AE20" s="118">
        <v>7.5968328696768674</v>
      </c>
      <c r="AF20" s="118">
        <v>7.3394495412844041</v>
      </c>
      <c r="AG20" s="118">
        <v>5.5555555555555554</v>
      </c>
      <c r="AH20" s="118">
        <v>5.3619302949061662</v>
      </c>
      <c r="AI20" s="118">
        <v>5.6880733944954134</v>
      </c>
      <c r="AJ20" s="117">
        <v>6.9008782936010036</v>
      </c>
      <c r="AK20" s="118">
        <v>13.290851160673645</v>
      </c>
      <c r="AL20" s="118">
        <v>1.4700193423597678</v>
      </c>
      <c r="AM20" s="118">
        <v>6.8050502888936437</v>
      </c>
      <c r="AN20" s="118">
        <v>11.009174311926607</v>
      </c>
      <c r="AO20" s="118">
        <v>6.5359477124183014</v>
      </c>
      <c r="AP20" s="118">
        <v>13.672922252010725</v>
      </c>
      <c r="AQ20" s="119">
        <v>1.6513761467889909</v>
      </c>
      <c r="AR20" s="117">
        <v>10.957758260142199</v>
      </c>
      <c r="AS20" s="118">
        <v>17.84251251706873</v>
      </c>
      <c r="AT20" s="118">
        <v>5.1063829787234036</v>
      </c>
      <c r="AU20" s="118">
        <v>11.063556601754762</v>
      </c>
      <c r="AV20" s="118">
        <v>6.4220183486238538</v>
      </c>
      <c r="AW20" s="118">
        <v>12.200435729847495</v>
      </c>
      <c r="AX20" s="118">
        <v>16.890080428954423</v>
      </c>
      <c r="AY20" s="119">
        <v>8.9908256880733948</v>
      </c>
      <c r="AZ20" s="86"/>
      <c r="BA20" s="112" t="s">
        <v>62</v>
      </c>
      <c r="BB20" s="89">
        <v>4782</v>
      </c>
      <c r="BC20" s="66">
        <v>2197</v>
      </c>
      <c r="BD20" s="66">
        <v>2585</v>
      </c>
      <c r="BE20" s="66">
        <v>4673</v>
      </c>
      <c r="BF20" s="82">
        <v>109</v>
      </c>
      <c r="BG20" s="89">
        <v>918</v>
      </c>
      <c r="BH20" s="66">
        <v>373</v>
      </c>
      <c r="BI20" s="82">
        <v>545</v>
      </c>
      <c r="BK20" s="130"/>
    </row>
    <row r="21" spans="1:63" ht="12.75" customHeight="1" x14ac:dyDescent="0.2">
      <c r="A21" s="112" t="s">
        <v>63</v>
      </c>
      <c r="B21" s="81">
        <v>363</v>
      </c>
      <c r="C21" s="66">
        <v>161</v>
      </c>
      <c r="D21" s="66">
        <v>202</v>
      </c>
      <c r="E21" s="66">
        <v>356</v>
      </c>
      <c r="F21" s="66">
        <v>7</v>
      </c>
      <c r="G21" s="66">
        <v>53</v>
      </c>
      <c r="H21" s="66">
        <v>22</v>
      </c>
      <c r="I21" s="66">
        <v>31</v>
      </c>
      <c r="J21" s="81">
        <v>293</v>
      </c>
      <c r="K21" s="66">
        <v>248</v>
      </c>
      <c r="L21" s="66">
        <v>45</v>
      </c>
      <c r="M21" s="66">
        <v>280</v>
      </c>
      <c r="N21" s="66">
        <v>13</v>
      </c>
      <c r="O21" s="66">
        <v>54</v>
      </c>
      <c r="P21" s="66">
        <v>46</v>
      </c>
      <c r="Q21" s="82">
        <v>8</v>
      </c>
      <c r="R21" s="81">
        <v>509</v>
      </c>
      <c r="S21" s="66">
        <v>343</v>
      </c>
      <c r="T21" s="66">
        <v>166</v>
      </c>
      <c r="U21" s="66">
        <v>503</v>
      </c>
      <c r="V21" s="66">
        <v>6</v>
      </c>
      <c r="W21" s="66">
        <v>129</v>
      </c>
      <c r="X21" s="66">
        <v>75</v>
      </c>
      <c r="Y21" s="82">
        <v>54</v>
      </c>
      <c r="AA21" s="112" t="s">
        <v>63</v>
      </c>
      <c r="AB21" s="117">
        <v>8.2575068243858052</v>
      </c>
      <c r="AC21" s="118">
        <v>8.2059123343527016</v>
      </c>
      <c r="AD21" s="118">
        <v>8.2990961380443729</v>
      </c>
      <c r="AE21" s="118">
        <v>8.2848498952757748</v>
      </c>
      <c r="AF21" s="118">
        <v>7.0000000000000009</v>
      </c>
      <c r="AG21" s="118">
        <v>5.656350053361793</v>
      </c>
      <c r="AH21" s="118">
        <v>6.0109289617486334</v>
      </c>
      <c r="AI21" s="118">
        <v>5.4290718038528896</v>
      </c>
      <c r="AJ21" s="117">
        <v>6.6651501364877159</v>
      </c>
      <c r="AK21" s="118">
        <v>12.640163098878695</v>
      </c>
      <c r="AL21" s="118">
        <v>1.848808545603944</v>
      </c>
      <c r="AM21" s="118">
        <v>6.5161740749360018</v>
      </c>
      <c r="AN21" s="118">
        <v>13</v>
      </c>
      <c r="AO21" s="118">
        <v>5.7630736392742801</v>
      </c>
      <c r="AP21" s="118">
        <v>12.568306010928962</v>
      </c>
      <c r="AQ21" s="119">
        <v>1.4010507880910683</v>
      </c>
      <c r="AR21" s="117">
        <v>11.578707916287534</v>
      </c>
      <c r="AS21" s="118">
        <v>17.482161060142712</v>
      </c>
      <c r="AT21" s="118">
        <v>6.8200493015612169</v>
      </c>
      <c r="AU21" s="118">
        <v>11.705841284617174</v>
      </c>
      <c r="AV21" s="118">
        <v>6</v>
      </c>
      <c r="AW21" s="118">
        <v>13.767342582710778</v>
      </c>
      <c r="AX21" s="118">
        <v>20.491803278688526</v>
      </c>
      <c r="AY21" s="119">
        <v>9.4570928196147115</v>
      </c>
      <c r="AZ21" s="86"/>
      <c r="BA21" s="112" t="s">
        <v>63</v>
      </c>
      <c r="BB21" s="89">
        <v>4396</v>
      </c>
      <c r="BC21" s="66">
        <v>1962</v>
      </c>
      <c r="BD21" s="66">
        <v>2434</v>
      </c>
      <c r="BE21" s="66">
        <v>4297</v>
      </c>
      <c r="BF21" s="82">
        <v>100</v>
      </c>
      <c r="BG21" s="89">
        <v>937</v>
      </c>
      <c r="BH21" s="66">
        <v>366</v>
      </c>
      <c r="BI21" s="82">
        <v>571</v>
      </c>
      <c r="BK21" s="130"/>
    </row>
    <row r="22" spans="1:63" ht="12.75" customHeight="1" x14ac:dyDescent="0.2">
      <c r="A22" s="112" t="s">
        <v>64</v>
      </c>
      <c r="B22" s="81">
        <v>226</v>
      </c>
      <c r="C22" s="66">
        <v>85</v>
      </c>
      <c r="D22" s="66">
        <v>141</v>
      </c>
      <c r="E22" s="66">
        <v>225</v>
      </c>
      <c r="F22" s="66">
        <v>1</v>
      </c>
      <c r="G22" s="66">
        <v>30</v>
      </c>
      <c r="H22" s="66">
        <v>13</v>
      </c>
      <c r="I22" s="66">
        <v>17</v>
      </c>
      <c r="J22" s="81">
        <v>151</v>
      </c>
      <c r="K22" s="66">
        <v>129</v>
      </c>
      <c r="L22" s="66">
        <v>22</v>
      </c>
      <c r="M22" s="66">
        <v>150</v>
      </c>
      <c r="N22" s="66">
        <v>1</v>
      </c>
      <c r="O22" s="66">
        <v>32</v>
      </c>
      <c r="P22" s="66">
        <v>28</v>
      </c>
      <c r="Q22" s="82">
        <v>4</v>
      </c>
      <c r="R22" s="81">
        <v>325</v>
      </c>
      <c r="S22" s="66">
        <v>226</v>
      </c>
      <c r="T22" s="66">
        <v>99</v>
      </c>
      <c r="U22" s="66">
        <v>324</v>
      </c>
      <c r="V22" s="66">
        <v>1</v>
      </c>
      <c r="W22" s="66">
        <v>81</v>
      </c>
      <c r="X22" s="66">
        <v>48</v>
      </c>
      <c r="Y22" s="82">
        <v>33</v>
      </c>
      <c r="AA22" s="112" t="s">
        <v>64</v>
      </c>
      <c r="AB22" s="117">
        <v>8.6523736600306282</v>
      </c>
      <c r="AC22" s="118">
        <v>7.7484047402005469</v>
      </c>
      <c r="AD22" s="118">
        <v>9.3069306930693063</v>
      </c>
      <c r="AE22" s="118">
        <v>8.6705202312138727</v>
      </c>
      <c r="AF22" s="118">
        <v>5.8823529411764701</v>
      </c>
      <c r="AG22" s="118">
        <v>5.1282051282051277</v>
      </c>
      <c r="AH22" s="118">
        <v>5.93607305936073</v>
      </c>
      <c r="AI22" s="118">
        <v>4.6448087431693992</v>
      </c>
      <c r="AJ22" s="117">
        <v>5.7810107197549767</v>
      </c>
      <c r="AK22" s="118">
        <v>11.759343664539653</v>
      </c>
      <c r="AL22" s="118">
        <v>1.4521452145214522</v>
      </c>
      <c r="AM22" s="118">
        <v>5.7803468208092488</v>
      </c>
      <c r="AN22" s="118">
        <v>5.8823529411764701</v>
      </c>
      <c r="AO22" s="118">
        <v>5.4700854700854702</v>
      </c>
      <c r="AP22" s="118">
        <v>12.785388127853881</v>
      </c>
      <c r="AQ22" s="119">
        <v>1.0928961748633881</v>
      </c>
      <c r="AR22" s="117">
        <v>12.442572741194487</v>
      </c>
      <c r="AS22" s="118">
        <v>20.601640838650866</v>
      </c>
      <c r="AT22" s="118">
        <v>6.5346534653465351</v>
      </c>
      <c r="AU22" s="118">
        <v>12.485549132947977</v>
      </c>
      <c r="AV22" s="118">
        <v>5.8823529411764701</v>
      </c>
      <c r="AW22" s="118">
        <v>13.846153846153847</v>
      </c>
      <c r="AX22" s="118">
        <v>21.917808219178081</v>
      </c>
      <c r="AY22" s="119">
        <v>9.0163934426229506</v>
      </c>
      <c r="AZ22" s="86"/>
      <c r="BA22" s="112" t="s">
        <v>64</v>
      </c>
      <c r="BB22" s="89">
        <v>2612</v>
      </c>
      <c r="BC22" s="66">
        <v>1097</v>
      </c>
      <c r="BD22" s="66">
        <v>1515</v>
      </c>
      <c r="BE22" s="66">
        <v>2595</v>
      </c>
      <c r="BF22" s="82">
        <v>17</v>
      </c>
      <c r="BG22" s="89">
        <v>585</v>
      </c>
      <c r="BH22" s="66">
        <v>219</v>
      </c>
      <c r="BI22" s="82">
        <v>366</v>
      </c>
      <c r="BK22" s="130"/>
    </row>
    <row r="23" spans="1:63" ht="12.75" customHeight="1" x14ac:dyDescent="0.2">
      <c r="A23" s="112" t="s">
        <v>65</v>
      </c>
      <c r="B23" s="81">
        <v>66</v>
      </c>
      <c r="C23" s="66">
        <v>24</v>
      </c>
      <c r="D23" s="66">
        <v>42</v>
      </c>
      <c r="E23" s="66">
        <v>66</v>
      </c>
      <c r="F23" s="66">
        <v>0</v>
      </c>
      <c r="G23" s="66">
        <v>6</v>
      </c>
      <c r="H23" s="66">
        <v>0</v>
      </c>
      <c r="I23" s="66">
        <v>6</v>
      </c>
      <c r="J23" s="81">
        <v>67</v>
      </c>
      <c r="K23" s="66">
        <v>57</v>
      </c>
      <c r="L23" s="66">
        <v>10</v>
      </c>
      <c r="M23" s="66">
        <v>67</v>
      </c>
      <c r="N23" s="66">
        <v>0</v>
      </c>
      <c r="O23" s="66">
        <v>7</v>
      </c>
      <c r="P23" s="66">
        <v>6</v>
      </c>
      <c r="Q23" s="82">
        <v>1</v>
      </c>
      <c r="R23" s="81">
        <v>113</v>
      </c>
      <c r="S23" s="66">
        <v>75</v>
      </c>
      <c r="T23" s="66">
        <v>38</v>
      </c>
      <c r="U23" s="66">
        <v>111</v>
      </c>
      <c r="V23" s="66" t="s">
        <v>50</v>
      </c>
      <c r="W23" s="66">
        <v>22</v>
      </c>
      <c r="X23" s="66">
        <v>14</v>
      </c>
      <c r="Y23" s="82">
        <v>8</v>
      </c>
      <c r="AA23" s="112" t="s">
        <v>65</v>
      </c>
      <c r="AB23" s="117">
        <v>6.0550458715596331</v>
      </c>
      <c r="AC23" s="118">
        <v>5.0632911392405067</v>
      </c>
      <c r="AD23" s="118">
        <v>6.8181818181818175</v>
      </c>
      <c r="AE23" s="118">
        <v>6.1338289962825279</v>
      </c>
      <c r="AF23" s="118">
        <v>0</v>
      </c>
      <c r="AG23" s="118">
        <v>2.7272727272727271</v>
      </c>
      <c r="AH23" s="118">
        <v>0</v>
      </c>
      <c r="AI23" s="118">
        <v>4.1666666666666661</v>
      </c>
      <c r="AJ23" s="117">
        <v>6.1467889908256881</v>
      </c>
      <c r="AK23" s="118">
        <v>12.025316455696203</v>
      </c>
      <c r="AL23" s="118">
        <v>1.6233766233766231</v>
      </c>
      <c r="AM23" s="118">
        <v>6.2267657992565058</v>
      </c>
      <c r="AN23" s="118">
        <v>0</v>
      </c>
      <c r="AO23" s="118">
        <v>3.1818181818181817</v>
      </c>
      <c r="AP23" s="118">
        <v>7.8947368421052628</v>
      </c>
      <c r="AQ23" s="119">
        <v>0.69444444444444442</v>
      </c>
      <c r="AR23" s="117">
        <v>10.366972477064222</v>
      </c>
      <c r="AS23" s="118">
        <v>15.822784810126583</v>
      </c>
      <c r="AT23" s="118">
        <v>6.1688311688311686</v>
      </c>
      <c r="AU23" s="118">
        <v>10.315985130111525</v>
      </c>
      <c r="AV23" s="118" t="s">
        <v>50</v>
      </c>
      <c r="AW23" s="118">
        <v>10</v>
      </c>
      <c r="AX23" s="118">
        <v>18.421052631578945</v>
      </c>
      <c r="AY23" s="119">
        <v>5.5555555555555554</v>
      </c>
      <c r="AZ23" s="86"/>
      <c r="BA23" s="112" t="s">
        <v>65</v>
      </c>
      <c r="BB23" s="89">
        <v>1090</v>
      </c>
      <c r="BC23" s="66">
        <v>474</v>
      </c>
      <c r="BD23" s="66">
        <v>616</v>
      </c>
      <c r="BE23" s="66">
        <v>1076</v>
      </c>
      <c r="BF23" s="82">
        <v>14</v>
      </c>
      <c r="BG23" s="89">
        <v>220</v>
      </c>
      <c r="BH23" s="66">
        <v>76</v>
      </c>
      <c r="BI23" s="82">
        <v>144</v>
      </c>
      <c r="BK23" s="130"/>
    </row>
    <row r="24" spans="1:63" ht="12.75" customHeight="1" x14ac:dyDescent="0.2">
      <c r="A24" s="111" t="s">
        <v>66</v>
      </c>
      <c r="B24" s="79">
        <v>1059</v>
      </c>
      <c r="C24" s="55">
        <v>425</v>
      </c>
      <c r="D24" s="55">
        <v>634</v>
      </c>
      <c r="E24" s="55">
        <v>1048</v>
      </c>
      <c r="F24" s="55">
        <v>11</v>
      </c>
      <c r="G24" s="55">
        <v>199</v>
      </c>
      <c r="H24" s="55">
        <v>71</v>
      </c>
      <c r="I24" s="55">
        <v>128</v>
      </c>
      <c r="J24" s="79">
        <v>709</v>
      </c>
      <c r="K24" s="55">
        <v>619</v>
      </c>
      <c r="L24" s="55">
        <v>90</v>
      </c>
      <c r="M24" s="55">
        <v>704</v>
      </c>
      <c r="N24" s="55">
        <v>5</v>
      </c>
      <c r="O24" s="55">
        <v>153</v>
      </c>
      <c r="P24" s="55">
        <v>131</v>
      </c>
      <c r="Q24" s="80">
        <v>22</v>
      </c>
      <c r="R24" s="79">
        <v>2256</v>
      </c>
      <c r="S24" s="55">
        <v>1687</v>
      </c>
      <c r="T24" s="55">
        <v>569</v>
      </c>
      <c r="U24" s="55">
        <v>2247</v>
      </c>
      <c r="V24" s="55">
        <v>9</v>
      </c>
      <c r="W24" s="55">
        <v>591</v>
      </c>
      <c r="X24" s="55">
        <v>401</v>
      </c>
      <c r="Y24" s="80">
        <v>190</v>
      </c>
      <c r="AA24" s="111" t="s">
        <v>66</v>
      </c>
      <c r="AB24" s="114">
        <v>6.4545620771621879</v>
      </c>
      <c r="AC24" s="115">
        <v>6.0070671378091873</v>
      </c>
      <c r="AD24" s="115">
        <v>6.7938276896699525</v>
      </c>
      <c r="AE24" s="115">
        <v>6.4333947206875379</v>
      </c>
      <c r="AF24" s="115">
        <v>9.4017094017094021</v>
      </c>
      <c r="AG24" s="115">
        <v>5.7365234938022489</v>
      </c>
      <c r="AH24" s="115">
        <v>5.148658448150834</v>
      </c>
      <c r="AI24" s="115">
        <v>6.1244019138755981</v>
      </c>
      <c r="AJ24" s="114">
        <v>4.3213262631803504</v>
      </c>
      <c r="AK24" s="115">
        <v>8.7491166077738516</v>
      </c>
      <c r="AL24" s="115">
        <v>0.96442348906986708</v>
      </c>
      <c r="AM24" s="115">
        <v>4.3216697360343765</v>
      </c>
      <c r="AN24" s="115">
        <v>4.2735042735042734</v>
      </c>
      <c r="AO24" s="115">
        <v>4.4104929374459498</v>
      </c>
      <c r="AP24" s="115">
        <v>9.4996374184191446</v>
      </c>
      <c r="AQ24" s="116">
        <v>1.0526315789473684</v>
      </c>
      <c r="AR24" s="114">
        <v>13.750228560980068</v>
      </c>
      <c r="AS24" s="115">
        <v>23.844522968197879</v>
      </c>
      <c r="AT24" s="115">
        <v>6.0972996142306046</v>
      </c>
      <c r="AU24" s="115">
        <v>13.793738489871085</v>
      </c>
      <c r="AV24" s="115">
        <v>7.6923076923076925</v>
      </c>
      <c r="AW24" s="115">
        <v>17.036609974055924</v>
      </c>
      <c r="AX24" s="115">
        <v>29.079042784626541</v>
      </c>
      <c r="AY24" s="116">
        <v>9.0909090909090917</v>
      </c>
      <c r="AZ24" s="85"/>
      <c r="BA24" s="111" t="s">
        <v>66</v>
      </c>
      <c r="BB24" s="88">
        <v>16407</v>
      </c>
      <c r="BC24" s="55">
        <v>7075</v>
      </c>
      <c r="BD24" s="55">
        <v>9332</v>
      </c>
      <c r="BE24" s="55">
        <v>16290</v>
      </c>
      <c r="BF24" s="80">
        <v>117</v>
      </c>
      <c r="BG24" s="88">
        <v>3469</v>
      </c>
      <c r="BH24" s="55">
        <v>1379</v>
      </c>
      <c r="BI24" s="80">
        <v>2090</v>
      </c>
      <c r="BK24" s="130"/>
    </row>
    <row r="25" spans="1:63" ht="12.75" customHeight="1" x14ac:dyDescent="0.2">
      <c r="A25" s="112" t="s">
        <v>67</v>
      </c>
      <c r="B25" s="81">
        <v>412</v>
      </c>
      <c r="C25" s="66">
        <v>153</v>
      </c>
      <c r="D25" s="66">
        <v>259</v>
      </c>
      <c r="E25" s="66">
        <v>404</v>
      </c>
      <c r="F25" s="66">
        <v>8</v>
      </c>
      <c r="G25" s="66">
        <v>74</v>
      </c>
      <c r="H25" s="66">
        <v>30</v>
      </c>
      <c r="I25" s="66">
        <v>44</v>
      </c>
      <c r="J25" s="81">
        <v>229</v>
      </c>
      <c r="K25" s="66">
        <v>197</v>
      </c>
      <c r="L25" s="66">
        <v>32</v>
      </c>
      <c r="M25" s="66">
        <v>225</v>
      </c>
      <c r="N25" s="66">
        <v>4</v>
      </c>
      <c r="O25" s="66">
        <v>45</v>
      </c>
      <c r="P25" s="66">
        <v>34</v>
      </c>
      <c r="Q25" s="82">
        <v>11</v>
      </c>
      <c r="R25" s="81">
        <v>762</v>
      </c>
      <c r="S25" s="66">
        <v>577</v>
      </c>
      <c r="T25" s="66">
        <v>185</v>
      </c>
      <c r="U25" s="66">
        <v>755</v>
      </c>
      <c r="V25" s="66">
        <v>7</v>
      </c>
      <c r="W25" s="66">
        <v>193</v>
      </c>
      <c r="X25" s="66">
        <v>144</v>
      </c>
      <c r="Y25" s="82">
        <v>49</v>
      </c>
      <c r="AA25" s="112" t="s">
        <v>67</v>
      </c>
      <c r="AB25" s="117">
        <v>7.3994252873563218</v>
      </c>
      <c r="AC25" s="118">
        <v>6.2169849654611946</v>
      </c>
      <c r="AD25" s="118">
        <v>8.33601544898616</v>
      </c>
      <c r="AE25" s="118">
        <v>7.3521383075523206</v>
      </c>
      <c r="AF25" s="118">
        <v>10.95890410958904</v>
      </c>
      <c r="AG25" s="118">
        <v>6.166666666666667</v>
      </c>
      <c r="AH25" s="118">
        <v>6.0728744939271255</v>
      </c>
      <c r="AI25" s="118">
        <v>6.2322946175637393</v>
      </c>
      <c r="AJ25" s="117">
        <v>4.1127873563218387</v>
      </c>
      <c r="AK25" s="118">
        <v>8.0048760666395768</v>
      </c>
      <c r="AL25" s="118">
        <v>1.0299324106855487</v>
      </c>
      <c r="AM25" s="118">
        <v>4.0946314831665154</v>
      </c>
      <c r="AN25" s="118">
        <v>5.4794520547945202</v>
      </c>
      <c r="AO25" s="118">
        <v>3.75</v>
      </c>
      <c r="AP25" s="118">
        <v>6.8825910931174086</v>
      </c>
      <c r="AQ25" s="119">
        <v>1.5580736543909348</v>
      </c>
      <c r="AR25" s="117">
        <v>13.685344827586206</v>
      </c>
      <c r="AS25" s="118">
        <v>23.445753758634702</v>
      </c>
      <c r="AT25" s="118">
        <v>5.9542967492758292</v>
      </c>
      <c r="AU25" s="118">
        <v>13.739763421292084</v>
      </c>
      <c r="AV25" s="118">
        <v>9.5890410958904102</v>
      </c>
      <c r="AW25" s="118">
        <v>16.083333333333332</v>
      </c>
      <c r="AX25" s="118">
        <v>29.1497975708502</v>
      </c>
      <c r="AY25" s="119">
        <v>6.9405099150141645</v>
      </c>
      <c r="AZ25" s="86"/>
      <c r="BA25" s="112" t="s">
        <v>67</v>
      </c>
      <c r="BB25" s="89">
        <v>5568</v>
      </c>
      <c r="BC25" s="66">
        <v>2461</v>
      </c>
      <c r="BD25" s="66">
        <v>3107</v>
      </c>
      <c r="BE25" s="66">
        <v>5495</v>
      </c>
      <c r="BF25" s="82">
        <v>73</v>
      </c>
      <c r="BG25" s="89">
        <v>1200</v>
      </c>
      <c r="BH25" s="66">
        <v>494</v>
      </c>
      <c r="BI25" s="82">
        <v>706</v>
      </c>
      <c r="BK25" s="130"/>
    </row>
    <row r="26" spans="1:63" ht="12.75" customHeight="1" x14ac:dyDescent="0.2">
      <c r="A26" s="112" t="s">
        <v>68</v>
      </c>
      <c r="B26" s="81">
        <v>67</v>
      </c>
      <c r="C26" s="66">
        <v>29</v>
      </c>
      <c r="D26" s="66">
        <v>38</v>
      </c>
      <c r="E26" s="66">
        <v>67</v>
      </c>
      <c r="F26" s="66">
        <v>0</v>
      </c>
      <c r="G26" s="66">
        <v>10</v>
      </c>
      <c r="H26" s="66">
        <v>4</v>
      </c>
      <c r="I26" s="66">
        <v>6</v>
      </c>
      <c r="J26" s="81">
        <v>65</v>
      </c>
      <c r="K26" s="66">
        <v>56</v>
      </c>
      <c r="L26" s="66">
        <v>9</v>
      </c>
      <c r="M26" s="66">
        <v>65</v>
      </c>
      <c r="N26" s="66">
        <v>0</v>
      </c>
      <c r="O26" s="66">
        <v>17</v>
      </c>
      <c r="P26" s="66">
        <v>14</v>
      </c>
      <c r="Q26" s="82">
        <v>3</v>
      </c>
      <c r="R26" s="81">
        <v>161</v>
      </c>
      <c r="S26" s="66">
        <v>125</v>
      </c>
      <c r="T26" s="66">
        <v>36</v>
      </c>
      <c r="U26" s="66">
        <v>160</v>
      </c>
      <c r="V26" s="66">
        <v>1</v>
      </c>
      <c r="W26" s="66">
        <v>43</v>
      </c>
      <c r="X26" s="66">
        <v>27</v>
      </c>
      <c r="Y26" s="82">
        <v>16</v>
      </c>
      <c r="AA26" s="112" t="s">
        <v>68</v>
      </c>
      <c r="AB26" s="117">
        <v>5.5144032921810702</v>
      </c>
      <c r="AC26" s="118">
        <v>5.6201550387596901</v>
      </c>
      <c r="AD26" s="118">
        <v>5.4363376251788269</v>
      </c>
      <c r="AE26" s="118">
        <v>5.5926544240400666</v>
      </c>
      <c r="AF26" s="118">
        <v>0</v>
      </c>
      <c r="AG26" s="118">
        <v>4.032258064516129</v>
      </c>
      <c r="AH26" s="118">
        <v>3.8834951456310676</v>
      </c>
      <c r="AI26" s="118">
        <v>4.1379310344827589</v>
      </c>
      <c r="AJ26" s="117">
        <v>5.3497942386831276</v>
      </c>
      <c r="AK26" s="118">
        <v>10.852713178294573</v>
      </c>
      <c r="AL26" s="118">
        <v>1.2875536480686696</v>
      </c>
      <c r="AM26" s="118">
        <v>5.4257095158597659</v>
      </c>
      <c r="AN26" s="118">
        <v>0</v>
      </c>
      <c r="AO26" s="118">
        <v>6.854838709677419</v>
      </c>
      <c r="AP26" s="118">
        <v>13.592233009708737</v>
      </c>
      <c r="AQ26" s="119">
        <v>2.0689655172413794</v>
      </c>
      <c r="AR26" s="117">
        <v>13.251028806584362</v>
      </c>
      <c r="AS26" s="118">
        <v>24.224806201550386</v>
      </c>
      <c r="AT26" s="118">
        <v>5.1502145922746783</v>
      </c>
      <c r="AU26" s="118">
        <v>13.35559265442404</v>
      </c>
      <c r="AV26" s="118">
        <v>5.8823529411764701</v>
      </c>
      <c r="AW26" s="118">
        <v>17.338709677419356</v>
      </c>
      <c r="AX26" s="118">
        <v>26.21359223300971</v>
      </c>
      <c r="AY26" s="119">
        <v>11.03448275862069</v>
      </c>
      <c r="AZ26" s="86"/>
      <c r="BA26" s="112" t="s">
        <v>68</v>
      </c>
      <c r="BB26" s="89">
        <v>1215</v>
      </c>
      <c r="BC26" s="66">
        <v>516</v>
      </c>
      <c r="BD26" s="66">
        <v>699</v>
      </c>
      <c r="BE26" s="66">
        <v>1198</v>
      </c>
      <c r="BF26" s="82">
        <v>17</v>
      </c>
      <c r="BG26" s="89">
        <v>248</v>
      </c>
      <c r="BH26" s="66">
        <v>103</v>
      </c>
      <c r="BI26" s="82">
        <v>145</v>
      </c>
      <c r="BK26" s="130"/>
    </row>
    <row r="27" spans="1:63" ht="12.75" customHeight="1" x14ac:dyDescent="0.2">
      <c r="A27" s="112" t="s">
        <v>69</v>
      </c>
      <c r="B27" s="81">
        <v>152</v>
      </c>
      <c r="C27" s="66">
        <v>58</v>
      </c>
      <c r="D27" s="66">
        <v>94</v>
      </c>
      <c r="E27" s="66">
        <v>151</v>
      </c>
      <c r="F27" s="66">
        <v>1</v>
      </c>
      <c r="G27" s="66">
        <v>31</v>
      </c>
      <c r="H27" s="66">
        <v>12</v>
      </c>
      <c r="I27" s="66">
        <v>19</v>
      </c>
      <c r="J27" s="81">
        <v>75</v>
      </c>
      <c r="K27" s="66">
        <v>61</v>
      </c>
      <c r="L27" s="66">
        <v>14</v>
      </c>
      <c r="M27" s="66">
        <v>75</v>
      </c>
      <c r="N27" s="66">
        <v>0</v>
      </c>
      <c r="O27" s="66">
        <v>14</v>
      </c>
      <c r="P27" s="66">
        <v>13</v>
      </c>
      <c r="Q27" s="82">
        <v>1</v>
      </c>
      <c r="R27" s="81">
        <v>273</v>
      </c>
      <c r="S27" s="66">
        <v>210</v>
      </c>
      <c r="T27" s="66">
        <v>63</v>
      </c>
      <c r="U27" s="66">
        <v>272</v>
      </c>
      <c r="V27" s="66">
        <v>1</v>
      </c>
      <c r="W27" s="66">
        <v>83</v>
      </c>
      <c r="X27" s="66">
        <v>54</v>
      </c>
      <c r="Y27" s="82">
        <v>29</v>
      </c>
      <c r="AA27" s="112" t="s">
        <v>69</v>
      </c>
      <c r="AB27" s="117">
        <v>7.2312083729781165</v>
      </c>
      <c r="AC27" s="118">
        <v>6.6974595842956122</v>
      </c>
      <c r="AD27" s="118">
        <v>7.6051779935275077</v>
      </c>
      <c r="AE27" s="118">
        <v>7.2076372315035799</v>
      </c>
      <c r="AF27" s="118">
        <v>14.285714285714285</v>
      </c>
      <c r="AG27" s="118">
        <v>6.8432671081677707</v>
      </c>
      <c r="AH27" s="118">
        <v>6.3829787234042552</v>
      </c>
      <c r="AI27" s="118">
        <v>7.1698113207547172</v>
      </c>
      <c r="AJ27" s="117">
        <v>3.5680304471931499</v>
      </c>
      <c r="AK27" s="118">
        <v>7.0438799076212479</v>
      </c>
      <c r="AL27" s="118">
        <v>1.1326860841423949</v>
      </c>
      <c r="AM27" s="118">
        <v>3.5799522673031028</v>
      </c>
      <c r="AN27" s="118">
        <v>0</v>
      </c>
      <c r="AO27" s="118">
        <v>3.0905077262693159</v>
      </c>
      <c r="AP27" s="118">
        <v>6.9148936170212769</v>
      </c>
      <c r="AQ27" s="119">
        <v>0.37735849056603776</v>
      </c>
      <c r="AR27" s="117">
        <v>12.987630827783065</v>
      </c>
      <c r="AS27" s="118">
        <v>24.249422632794456</v>
      </c>
      <c r="AT27" s="118">
        <v>5.0970873786407767</v>
      </c>
      <c r="AU27" s="118">
        <v>12.983293556085918</v>
      </c>
      <c r="AV27" s="118">
        <v>14.285714285714285</v>
      </c>
      <c r="AW27" s="118">
        <v>18.322295805739515</v>
      </c>
      <c r="AX27" s="118">
        <v>28.723404255319153</v>
      </c>
      <c r="AY27" s="119">
        <v>10.943396226415095</v>
      </c>
      <c r="AZ27" s="86"/>
      <c r="BA27" s="112" t="s">
        <v>69</v>
      </c>
      <c r="BB27" s="89">
        <v>2102</v>
      </c>
      <c r="BC27" s="66">
        <v>866</v>
      </c>
      <c r="BD27" s="66">
        <v>1236</v>
      </c>
      <c r="BE27" s="66">
        <v>2095</v>
      </c>
      <c r="BF27" s="82">
        <v>7</v>
      </c>
      <c r="BG27" s="89">
        <v>453</v>
      </c>
      <c r="BH27" s="66">
        <v>188</v>
      </c>
      <c r="BI27" s="82">
        <v>265</v>
      </c>
      <c r="BK27" s="130"/>
    </row>
    <row r="28" spans="1:63" ht="12.75" customHeight="1" x14ac:dyDescent="0.2">
      <c r="A28" s="112" t="s">
        <v>70</v>
      </c>
      <c r="B28" s="81">
        <v>109</v>
      </c>
      <c r="C28" s="66">
        <v>48</v>
      </c>
      <c r="D28" s="66">
        <v>61</v>
      </c>
      <c r="E28" s="66">
        <v>108</v>
      </c>
      <c r="F28" s="66">
        <v>1</v>
      </c>
      <c r="G28" s="66">
        <v>20</v>
      </c>
      <c r="H28" s="66">
        <v>5</v>
      </c>
      <c r="I28" s="66">
        <v>15</v>
      </c>
      <c r="J28" s="81">
        <v>84</v>
      </c>
      <c r="K28" s="66">
        <v>77</v>
      </c>
      <c r="L28" s="66">
        <v>7</v>
      </c>
      <c r="M28" s="66">
        <v>84</v>
      </c>
      <c r="N28" s="66">
        <v>0</v>
      </c>
      <c r="O28" s="66">
        <v>16</v>
      </c>
      <c r="P28" s="66">
        <v>15</v>
      </c>
      <c r="Q28" s="82">
        <v>1</v>
      </c>
      <c r="R28" s="81">
        <v>252</v>
      </c>
      <c r="S28" s="66">
        <v>177</v>
      </c>
      <c r="T28" s="66">
        <v>75</v>
      </c>
      <c r="U28" s="66">
        <v>252</v>
      </c>
      <c r="V28" s="66">
        <v>0</v>
      </c>
      <c r="W28" s="66">
        <v>54</v>
      </c>
      <c r="X28" s="66">
        <v>33</v>
      </c>
      <c r="Y28" s="82">
        <v>21</v>
      </c>
      <c r="AA28" s="112" t="s">
        <v>70</v>
      </c>
      <c r="AB28" s="117">
        <v>5.7824933687002655</v>
      </c>
      <c r="AC28" s="118">
        <v>6.1068702290076331</v>
      </c>
      <c r="AD28" s="118">
        <v>5.550500454959054</v>
      </c>
      <c r="AE28" s="118">
        <v>5.7538625466169417</v>
      </c>
      <c r="AF28" s="118">
        <v>12.5</v>
      </c>
      <c r="AG28" s="118">
        <v>5.376344086021505</v>
      </c>
      <c r="AH28" s="118">
        <v>3.5714285714285712</v>
      </c>
      <c r="AI28" s="118">
        <v>6.4655172413793105</v>
      </c>
      <c r="AJ28" s="117">
        <v>4.4562334217506629</v>
      </c>
      <c r="AK28" s="118">
        <v>9.7964376590330797</v>
      </c>
      <c r="AL28" s="118">
        <v>0.63694267515923575</v>
      </c>
      <c r="AM28" s="118">
        <v>4.4752264251465101</v>
      </c>
      <c r="AN28" s="118">
        <v>0</v>
      </c>
      <c r="AO28" s="118">
        <v>4.3010752688172049</v>
      </c>
      <c r="AP28" s="118">
        <v>10.714285714285714</v>
      </c>
      <c r="AQ28" s="119">
        <v>0.43103448275862066</v>
      </c>
      <c r="AR28" s="117">
        <v>13.36870026525199</v>
      </c>
      <c r="AS28" s="118">
        <v>22.519083969465647</v>
      </c>
      <c r="AT28" s="118">
        <v>6.824385805277525</v>
      </c>
      <c r="AU28" s="118">
        <v>13.425679275439531</v>
      </c>
      <c r="AV28" s="118">
        <v>0</v>
      </c>
      <c r="AW28" s="118">
        <v>14.516129032258066</v>
      </c>
      <c r="AX28" s="118">
        <v>23.571428571428569</v>
      </c>
      <c r="AY28" s="119">
        <v>9.0517241379310338</v>
      </c>
      <c r="AZ28" s="86"/>
      <c r="BA28" s="112" t="s">
        <v>70</v>
      </c>
      <c r="BB28" s="89">
        <v>1885</v>
      </c>
      <c r="BC28" s="66">
        <v>786</v>
      </c>
      <c r="BD28" s="66">
        <v>1099</v>
      </c>
      <c r="BE28" s="66">
        <v>1877</v>
      </c>
      <c r="BF28" s="82">
        <v>8</v>
      </c>
      <c r="BG28" s="89">
        <v>372</v>
      </c>
      <c r="BH28" s="66">
        <v>140</v>
      </c>
      <c r="BI28" s="82">
        <v>232</v>
      </c>
      <c r="BK28" s="130"/>
    </row>
    <row r="29" spans="1:63" ht="12.75" customHeight="1" x14ac:dyDescent="0.2">
      <c r="A29" s="112" t="s">
        <v>71</v>
      </c>
      <c r="B29" s="81">
        <v>87</v>
      </c>
      <c r="C29" s="66">
        <v>34</v>
      </c>
      <c r="D29" s="66">
        <v>53</v>
      </c>
      <c r="E29" s="66">
        <v>87</v>
      </c>
      <c r="F29" s="66">
        <v>0</v>
      </c>
      <c r="G29" s="66">
        <v>16</v>
      </c>
      <c r="H29" s="66">
        <v>3</v>
      </c>
      <c r="I29" s="66">
        <v>13</v>
      </c>
      <c r="J29" s="81">
        <v>52</v>
      </c>
      <c r="K29" s="66">
        <v>43</v>
      </c>
      <c r="L29" s="66">
        <v>9</v>
      </c>
      <c r="M29" s="66">
        <v>52</v>
      </c>
      <c r="N29" s="66">
        <v>0</v>
      </c>
      <c r="O29" s="66">
        <v>13</v>
      </c>
      <c r="P29" s="66">
        <v>13</v>
      </c>
      <c r="Q29" s="82">
        <v>0</v>
      </c>
      <c r="R29" s="81">
        <v>166</v>
      </c>
      <c r="S29" s="66">
        <v>135</v>
      </c>
      <c r="T29" s="66">
        <v>31</v>
      </c>
      <c r="U29" s="66">
        <v>166</v>
      </c>
      <c r="V29" s="66">
        <v>0</v>
      </c>
      <c r="W29" s="66">
        <v>46</v>
      </c>
      <c r="X29" s="66">
        <v>33</v>
      </c>
      <c r="Y29" s="82">
        <v>13</v>
      </c>
      <c r="AA29" s="112" t="s">
        <v>71</v>
      </c>
      <c r="AB29" s="117">
        <v>7.1078431372549016</v>
      </c>
      <c r="AC29" s="118">
        <v>6.3551401869158877</v>
      </c>
      <c r="AD29" s="118">
        <v>7.6923076923076925</v>
      </c>
      <c r="AE29" s="118">
        <v>7.1194762684124395</v>
      </c>
      <c r="AF29" s="118">
        <v>0</v>
      </c>
      <c r="AG29" s="118">
        <v>5.6537102473498235</v>
      </c>
      <c r="AH29" s="118">
        <v>2.7777777777777777</v>
      </c>
      <c r="AI29" s="118">
        <v>7.4285714285714288</v>
      </c>
      <c r="AJ29" s="117">
        <v>4.2483660130718954</v>
      </c>
      <c r="AK29" s="118">
        <v>8.0373831775700939</v>
      </c>
      <c r="AL29" s="118">
        <v>1.3062409288824384</v>
      </c>
      <c r="AM29" s="118">
        <v>4.2553191489361701</v>
      </c>
      <c r="AN29" s="118">
        <v>0</v>
      </c>
      <c r="AO29" s="118">
        <v>4.5936395759717312</v>
      </c>
      <c r="AP29" s="118">
        <v>12.037037037037036</v>
      </c>
      <c r="AQ29" s="119">
        <v>0</v>
      </c>
      <c r="AR29" s="117">
        <v>13.562091503267974</v>
      </c>
      <c r="AS29" s="118">
        <v>25.233644859813083</v>
      </c>
      <c r="AT29" s="118">
        <v>4.499274310595065</v>
      </c>
      <c r="AU29" s="118">
        <v>13.584288052373159</v>
      </c>
      <c r="AV29" s="118">
        <v>0</v>
      </c>
      <c r="AW29" s="118">
        <v>16.25441696113074</v>
      </c>
      <c r="AX29" s="118">
        <v>30.555555555555557</v>
      </c>
      <c r="AY29" s="119">
        <v>7.4285714285714288</v>
      </c>
      <c r="AZ29" s="86"/>
      <c r="BA29" s="112" t="s">
        <v>71</v>
      </c>
      <c r="BB29" s="89">
        <v>1224</v>
      </c>
      <c r="BC29" s="66">
        <v>535</v>
      </c>
      <c r="BD29" s="66">
        <v>689</v>
      </c>
      <c r="BE29" s="66">
        <v>1222</v>
      </c>
      <c r="BF29" s="82">
        <v>2</v>
      </c>
      <c r="BG29" s="89">
        <v>283</v>
      </c>
      <c r="BH29" s="66">
        <v>108</v>
      </c>
      <c r="BI29" s="82">
        <v>175</v>
      </c>
      <c r="BK29" s="130"/>
    </row>
    <row r="30" spans="1:63" ht="12.75" customHeight="1" x14ac:dyDescent="0.2">
      <c r="A30" s="112" t="s">
        <v>72</v>
      </c>
      <c r="B30" s="81">
        <v>85</v>
      </c>
      <c r="C30" s="66">
        <v>34</v>
      </c>
      <c r="D30" s="66">
        <v>51</v>
      </c>
      <c r="E30" s="66">
        <v>85</v>
      </c>
      <c r="F30" s="66">
        <v>0</v>
      </c>
      <c r="G30" s="66">
        <v>18</v>
      </c>
      <c r="H30" s="66">
        <v>5</v>
      </c>
      <c r="I30" s="66">
        <v>13</v>
      </c>
      <c r="J30" s="81">
        <v>77</v>
      </c>
      <c r="K30" s="66">
        <v>70</v>
      </c>
      <c r="L30" s="66">
        <v>7</v>
      </c>
      <c r="M30" s="66">
        <v>77</v>
      </c>
      <c r="N30" s="66">
        <v>0</v>
      </c>
      <c r="O30" s="66">
        <v>16</v>
      </c>
      <c r="P30" s="66">
        <v>13</v>
      </c>
      <c r="Q30" s="82">
        <v>3</v>
      </c>
      <c r="R30" s="81">
        <v>233</v>
      </c>
      <c r="S30" s="66">
        <v>160</v>
      </c>
      <c r="T30" s="66">
        <v>73</v>
      </c>
      <c r="U30" s="66">
        <v>233</v>
      </c>
      <c r="V30" s="66">
        <v>0</v>
      </c>
      <c r="W30" s="66">
        <v>78</v>
      </c>
      <c r="X30" s="66">
        <v>54</v>
      </c>
      <c r="Y30" s="82">
        <v>24</v>
      </c>
      <c r="AA30" s="112" t="s">
        <v>72</v>
      </c>
      <c r="AB30" s="117">
        <v>5.1671732522796354</v>
      </c>
      <c r="AC30" s="118">
        <v>5.0746268656716413</v>
      </c>
      <c r="AD30" s="118">
        <v>5.2307692307692308</v>
      </c>
      <c r="AE30" s="118">
        <v>5.1766138855054811</v>
      </c>
      <c r="AF30" s="118">
        <v>0</v>
      </c>
      <c r="AG30" s="118">
        <v>5.0139275766016711</v>
      </c>
      <c r="AH30" s="118">
        <v>3.90625</v>
      </c>
      <c r="AI30" s="118">
        <v>5.6277056277056277</v>
      </c>
      <c r="AJ30" s="117">
        <v>4.6808510638297873</v>
      </c>
      <c r="AK30" s="118">
        <v>10.44776119402985</v>
      </c>
      <c r="AL30" s="118">
        <v>0.71794871794871795</v>
      </c>
      <c r="AM30" s="118">
        <v>4.6894031668696714</v>
      </c>
      <c r="AN30" s="118">
        <v>0</v>
      </c>
      <c r="AO30" s="118">
        <v>4.4568245125348191</v>
      </c>
      <c r="AP30" s="118">
        <v>10.15625</v>
      </c>
      <c r="AQ30" s="119">
        <v>1.2987012987012987</v>
      </c>
      <c r="AR30" s="117">
        <v>14.164133738601823</v>
      </c>
      <c r="AS30" s="118">
        <v>23.880597014925371</v>
      </c>
      <c r="AT30" s="118">
        <v>7.4871794871794881</v>
      </c>
      <c r="AU30" s="118">
        <v>14.190012180267967</v>
      </c>
      <c r="AV30" s="118">
        <v>0</v>
      </c>
      <c r="AW30" s="118">
        <v>21.727019498607241</v>
      </c>
      <c r="AX30" s="118">
        <v>42.1875</v>
      </c>
      <c r="AY30" s="119">
        <v>10.38961038961039</v>
      </c>
      <c r="AZ30" s="86"/>
      <c r="BA30" s="112" t="s">
        <v>72</v>
      </c>
      <c r="BB30" s="89">
        <v>1645</v>
      </c>
      <c r="BC30" s="66">
        <v>670</v>
      </c>
      <c r="BD30" s="66">
        <v>975</v>
      </c>
      <c r="BE30" s="66">
        <v>1642</v>
      </c>
      <c r="BF30" s="82">
        <v>3</v>
      </c>
      <c r="BG30" s="89">
        <v>359</v>
      </c>
      <c r="BH30" s="66">
        <v>128</v>
      </c>
      <c r="BI30" s="82">
        <v>231</v>
      </c>
      <c r="BK30" s="130"/>
    </row>
    <row r="31" spans="1:63" ht="12.75" customHeight="1" x14ac:dyDescent="0.2">
      <c r="A31" s="112" t="s">
        <v>73</v>
      </c>
      <c r="B31" s="81">
        <v>147</v>
      </c>
      <c r="C31" s="66">
        <v>69</v>
      </c>
      <c r="D31" s="66">
        <v>78</v>
      </c>
      <c r="E31" s="66">
        <v>146</v>
      </c>
      <c r="F31" s="66">
        <v>1</v>
      </c>
      <c r="G31" s="66">
        <v>30</v>
      </c>
      <c r="H31" s="66">
        <v>12</v>
      </c>
      <c r="I31" s="66">
        <v>18</v>
      </c>
      <c r="J31" s="81">
        <v>127</v>
      </c>
      <c r="K31" s="66">
        <v>115</v>
      </c>
      <c r="L31" s="66">
        <v>12</v>
      </c>
      <c r="M31" s="66">
        <v>126</v>
      </c>
      <c r="N31" s="66">
        <v>1</v>
      </c>
      <c r="O31" s="66">
        <v>32</v>
      </c>
      <c r="P31" s="66">
        <v>29</v>
      </c>
      <c r="Q31" s="82">
        <v>3</v>
      </c>
      <c r="R31" s="81">
        <v>409</v>
      </c>
      <c r="S31" s="66">
        <v>303</v>
      </c>
      <c r="T31" s="66">
        <v>106</v>
      </c>
      <c r="U31" s="66">
        <v>409</v>
      </c>
      <c r="V31" s="66">
        <v>0</v>
      </c>
      <c r="W31" s="66">
        <v>94</v>
      </c>
      <c r="X31" s="66">
        <v>56</v>
      </c>
      <c r="Y31" s="82">
        <v>38</v>
      </c>
      <c r="AA31" s="112" t="s">
        <v>73</v>
      </c>
      <c r="AB31" s="117">
        <v>5.3106936416184967</v>
      </c>
      <c r="AC31" s="118">
        <v>5.5600322320709106</v>
      </c>
      <c r="AD31" s="118">
        <v>5.1080550098231825</v>
      </c>
      <c r="AE31" s="118">
        <v>5.2879391524809849</v>
      </c>
      <c r="AF31" s="118">
        <v>14.285714285714285</v>
      </c>
      <c r="AG31" s="118">
        <v>5.4151624548736459</v>
      </c>
      <c r="AH31" s="118">
        <v>5.5045871559633035</v>
      </c>
      <c r="AI31" s="118">
        <v>5.3571428571428568</v>
      </c>
      <c r="AJ31" s="117">
        <v>4.5881502890173413</v>
      </c>
      <c r="AK31" s="118">
        <v>9.2667203867848507</v>
      </c>
      <c r="AL31" s="118">
        <v>0.78585461689587421</v>
      </c>
      <c r="AM31" s="118">
        <v>4.5635639261137273</v>
      </c>
      <c r="AN31" s="118">
        <v>14.285714285714285</v>
      </c>
      <c r="AO31" s="118">
        <v>5.7761732851985563</v>
      </c>
      <c r="AP31" s="118">
        <v>13.302752293577983</v>
      </c>
      <c r="AQ31" s="119">
        <v>0.89285714285714279</v>
      </c>
      <c r="AR31" s="117">
        <v>14.776011560693641</v>
      </c>
      <c r="AS31" s="118">
        <v>24.415793714746172</v>
      </c>
      <c r="AT31" s="118">
        <v>6.9417157825802223</v>
      </c>
      <c r="AU31" s="118">
        <v>14.813473379210432</v>
      </c>
      <c r="AV31" s="118">
        <v>0</v>
      </c>
      <c r="AW31" s="118">
        <v>16.967509025270758</v>
      </c>
      <c r="AX31" s="118">
        <v>25.688073394495415</v>
      </c>
      <c r="AY31" s="119">
        <v>11.30952380952381</v>
      </c>
      <c r="AZ31" s="86"/>
      <c r="BA31" s="112" t="s">
        <v>73</v>
      </c>
      <c r="BB31" s="89">
        <v>2768</v>
      </c>
      <c r="BC31" s="66">
        <v>1241</v>
      </c>
      <c r="BD31" s="66">
        <v>1527</v>
      </c>
      <c r="BE31" s="66">
        <v>2761</v>
      </c>
      <c r="BF31" s="82">
        <v>7</v>
      </c>
      <c r="BG31" s="89">
        <v>554</v>
      </c>
      <c r="BH31" s="66">
        <v>218</v>
      </c>
      <c r="BI31" s="82">
        <v>336</v>
      </c>
      <c r="BK31" s="130"/>
    </row>
    <row r="32" spans="1:63" ht="12.75" customHeight="1" x14ac:dyDescent="0.2">
      <c r="A32" s="111" t="s">
        <v>74</v>
      </c>
      <c r="B32" s="79">
        <v>762</v>
      </c>
      <c r="C32" s="55">
        <v>322</v>
      </c>
      <c r="D32" s="55">
        <v>440</v>
      </c>
      <c r="E32" s="55">
        <v>757</v>
      </c>
      <c r="F32" s="55">
        <v>5</v>
      </c>
      <c r="G32" s="55">
        <v>161</v>
      </c>
      <c r="H32" s="55">
        <v>59</v>
      </c>
      <c r="I32" s="55">
        <v>102</v>
      </c>
      <c r="J32" s="79">
        <v>540</v>
      </c>
      <c r="K32" s="55">
        <v>437</v>
      </c>
      <c r="L32" s="55">
        <v>103</v>
      </c>
      <c r="M32" s="55">
        <v>530</v>
      </c>
      <c r="N32" s="55">
        <v>10</v>
      </c>
      <c r="O32" s="55">
        <v>110</v>
      </c>
      <c r="P32" s="55">
        <v>81</v>
      </c>
      <c r="Q32" s="80">
        <v>29</v>
      </c>
      <c r="R32" s="79">
        <v>1930</v>
      </c>
      <c r="S32" s="55">
        <v>1392</v>
      </c>
      <c r="T32" s="55">
        <v>538</v>
      </c>
      <c r="U32" s="55">
        <v>1921</v>
      </c>
      <c r="V32" s="55">
        <v>9</v>
      </c>
      <c r="W32" s="55">
        <v>435</v>
      </c>
      <c r="X32" s="55">
        <v>297</v>
      </c>
      <c r="Y32" s="80">
        <v>138</v>
      </c>
      <c r="AA32" s="111" t="s">
        <v>74</v>
      </c>
      <c r="AB32" s="114">
        <v>6.5234140912593093</v>
      </c>
      <c r="AC32" s="115">
        <v>6.4997981429148162</v>
      </c>
      <c r="AD32" s="115">
        <v>6.5408057083395272</v>
      </c>
      <c r="AE32" s="115">
        <v>6.5393918451969597</v>
      </c>
      <c r="AF32" s="115">
        <v>4.7619047619047619</v>
      </c>
      <c r="AG32" s="115">
        <v>6.336088154269973</v>
      </c>
      <c r="AH32" s="115">
        <v>6.2039957939011572</v>
      </c>
      <c r="AI32" s="115">
        <v>6.4150943396226419</v>
      </c>
      <c r="AJ32" s="114">
        <v>4.6228918756955739</v>
      </c>
      <c r="AK32" s="115">
        <v>8.821154622527251</v>
      </c>
      <c r="AL32" s="115">
        <v>1.5311431544522076</v>
      </c>
      <c r="AM32" s="115">
        <v>4.5784381478921912</v>
      </c>
      <c r="AN32" s="115">
        <v>9.5238095238095237</v>
      </c>
      <c r="AO32" s="115">
        <v>4.329004329004329</v>
      </c>
      <c r="AP32" s="115">
        <v>8.517350157728707</v>
      </c>
      <c r="AQ32" s="116">
        <v>1.8238993710691824</v>
      </c>
      <c r="AR32" s="114">
        <v>16.522558000171216</v>
      </c>
      <c r="AS32" s="115">
        <v>28.098506257569639</v>
      </c>
      <c r="AT32" s="115">
        <v>7.9976215251969673</v>
      </c>
      <c r="AU32" s="115">
        <v>16.594678645473394</v>
      </c>
      <c r="AV32" s="115">
        <v>8.5714285714285712</v>
      </c>
      <c r="AW32" s="115">
        <v>17.119244391971662</v>
      </c>
      <c r="AX32" s="115">
        <v>31.230283911671926</v>
      </c>
      <c r="AY32" s="116">
        <v>8.6792452830188669</v>
      </c>
      <c r="AZ32" s="85"/>
      <c r="BA32" s="111" t="s">
        <v>74</v>
      </c>
      <c r="BB32" s="88">
        <v>11681</v>
      </c>
      <c r="BC32" s="55">
        <v>4954</v>
      </c>
      <c r="BD32" s="55">
        <v>6727</v>
      </c>
      <c r="BE32" s="55">
        <v>11576</v>
      </c>
      <c r="BF32" s="80">
        <v>105</v>
      </c>
      <c r="BG32" s="88">
        <v>2541</v>
      </c>
      <c r="BH32" s="55">
        <v>951</v>
      </c>
      <c r="BI32" s="80">
        <v>1590</v>
      </c>
      <c r="BK32" s="130"/>
    </row>
    <row r="33" spans="1:63" ht="12.75" customHeight="1" x14ac:dyDescent="0.2">
      <c r="A33" s="112" t="s">
        <v>75</v>
      </c>
      <c r="B33" s="81">
        <v>70</v>
      </c>
      <c r="C33" s="66">
        <v>31</v>
      </c>
      <c r="D33" s="66">
        <v>39</v>
      </c>
      <c r="E33" s="66">
        <v>70</v>
      </c>
      <c r="F33" s="66">
        <v>0</v>
      </c>
      <c r="G33" s="66">
        <v>12</v>
      </c>
      <c r="H33" s="66">
        <v>5</v>
      </c>
      <c r="I33" s="66">
        <v>7</v>
      </c>
      <c r="J33" s="81">
        <v>54</v>
      </c>
      <c r="K33" s="66">
        <v>48</v>
      </c>
      <c r="L33" s="66">
        <v>6</v>
      </c>
      <c r="M33" s="66">
        <v>53</v>
      </c>
      <c r="N33" s="66">
        <v>1</v>
      </c>
      <c r="O33" s="66">
        <v>7</v>
      </c>
      <c r="P33" s="66">
        <v>6</v>
      </c>
      <c r="Q33" s="82">
        <v>1</v>
      </c>
      <c r="R33" s="81">
        <v>188</v>
      </c>
      <c r="S33" s="66">
        <v>130</v>
      </c>
      <c r="T33" s="66">
        <v>58</v>
      </c>
      <c r="U33" s="66">
        <v>188</v>
      </c>
      <c r="V33" s="66">
        <v>0</v>
      </c>
      <c r="W33" s="66">
        <v>44</v>
      </c>
      <c r="X33" s="66">
        <v>29</v>
      </c>
      <c r="Y33" s="82">
        <v>15</v>
      </c>
      <c r="AA33" s="112" t="s">
        <v>75</v>
      </c>
      <c r="AB33" s="117">
        <v>6.4695009242144179</v>
      </c>
      <c r="AC33" s="118">
        <v>6.8584070796460175</v>
      </c>
      <c r="AD33" s="118">
        <v>6.1904761904761907</v>
      </c>
      <c r="AE33" s="118">
        <v>6.4995357474466111</v>
      </c>
      <c r="AF33" s="118">
        <v>0</v>
      </c>
      <c r="AG33" s="118">
        <v>5.286343612334802</v>
      </c>
      <c r="AH33" s="118">
        <v>6.024096385542169</v>
      </c>
      <c r="AI33" s="118">
        <v>4.8611111111111116</v>
      </c>
      <c r="AJ33" s="117">
        <v>4.9907578558225509</v>
      </c>
      <c r="AK33" s="118">
        <v>10.619469026548673</v>
      </c>
      <c r="AL33" s="118">
        <v>0.95238095238095244</v>
      </c>
      <c r="AM33" s="118">
        <v>4.9210770659238623</v>
      </c>
      <c r="AN33" s="118">
        <v>20</v>
      </c>
      <c r="AO33" s="118">
        <v>3.0837004405286343</v>
      </c>
      <c r="AP33" s="118">
        <v>7.2289156626506017</v>
      </c>
      <c r="AQ33" s="119">
        <v>0.69444444444444442</v>
      </c>
      <c r="AR33" s="117">
        <v>17.375231053604438</v>
      </c>
      <c r="AS33" s="118">
        <v>28.761061946902654</v>
      </c>
      <c r="AT33" s="118">
        <v>9.2063492063492074</v>
      </c>
      <c r="AU33" s="118">
        <v>17.455896007428041</v>
      </c>
      <c r="AV33" s="118">
        <v>0</v>
      </c>
      <c r="AW33" s="118">
        <v>19.383259911894275</v>
      </c>
      <c r="AX33" s="118">
        <v>34.939759036144579</v>
      </c>
      <c r="AY33" s="119">
        <v>10.416666666666668</v>
      </c>
      <c r="AZ33" s="86"/>
      <c r="BA33" s="112" t="s">
        <v>75</v>
      </c>
      <c r="BB33" s="89">
        <v>1082</v>
      </c>
      <c r="BC33" s="66">
        <v>452</v>
      </c>
      <c r="BD33" s="66">
        <v>630</v>
      </c>
      <c r="BE33" s="66">
        <v>1077</v>
      </c>
      <c r="BF33" s="82">
        <v>5</v>
      </c>
      <c r="BG33" s="89">
        <v>227</v>
      </c>
      <c r="BH33" s="66">
        <v>83</v>
      </c>
      <c r="BI33" s="82">
        <v>144</v>
      </c>
      <c r="BK33" s="130"/>
    </row>
    <row r="34" spans="1:63" ht="12.75" customHeight="1" x14ac:dyDescent="0.2">
      <c r="A34" s="112" t="s">
        <v>76</v>
      </c>
      <c r="B34" s="81">
        <v>110</v>
      </c>
      <c r="C34" s="66">
        <v>40</v>
      </c>
      <c r="D34" s="66">
        <v>70</v>
      </c>
      <c r="E34" s="66">
        <v>109</v>
      </c>
      <c r="F34" s="66">
        <v>1</v>
      </c>
      <c r="G34" s="66">
        <v>32</v>
      </c>
      <c r="H34" s="66">
        <v>14</v>
      </c>
      <c r="I34" s="66">
        <v>18</v>
      </c>
      <c r="J34" s="81">
        <v>80</v>
      </c>
      <c r="K34" s="66">
        <v>61</v>
      </c>
      <c r="L34" s="66">
        <v>19</v>
      </c>
      <c r="M34" s="66">
        <v>80</v>
      </c>
      <c r="N34" s="66">
        <v>0</v>
      </c>
      <c r="O34" s="66">
        <v>14</v>
      </c>
      <c r="P34" s="66">
        <v>11</v>
      </c>
      <c r="Q34" s="82">
        <v>3</v>
      </c>
      <c r="R34" s="81">
        <v>312</v>
      </c>
      <c r="S34" s="66">
        <v>240</v>
      </c>
      <c r="T34" s="66">
        <v>72</v>
      </c>
      <c r="U34" s="66">
        <v>312</v>
      </c>
      <c r="V34" s="66">
        <v>0</v>
      </c>
      <c r="W34" s="66">
        <v>81</v>
      </c>
      <c r="X34" s="66">
        <v>56</v>
      </c>
      <c r="Y34" s="82">
        <v>25</v>
      </c>
      <c r="AA34" s="112" t="s">
        <v>76</v>
      </c>
      <c r="AB34" s="117">
        <v>5.7742782152230969</v>
      </c>
      <c r="AC34" s="118">
        <v>5.082592121982211</v>
      </c>
      <c r="AD34" s="118">
        <v>6.2611806797853307</v>
      </c>
      <c r="AE34" s="118">
        <v>5.7459146020031628</v>
      </c>
      <c r="AF34" s="118">
        <v>12.5</v>
      </c>
      <c r="AG34" s="118">
        <v>7.3563218390804597</v>
      </c>
      <c r="AH34" s="118">
        <v>7.8651685393258424</v>
      </c>
      <c r="AI34" s="118">
        <v>7.0038910505836576</v>
      </c>
      <c r="AJ34" s="117">
        <v>4.1994750656167978</v>
      </c>
      <c r="AK34" s="118">
        <v>7.7509529860228712</v>
      </c>
      <c r="AL34" s="118">
        <v>1.6994633273703041</v>
      </c>
      <c r="AM34" s="118">
        <v>4.2171850289931472</v>
      </c>
      <c r="AN34" s="118">
        <v>0</v>
      </c>
      <c r="AO34" s="118">
        <v>3.2183908045977012</v>
      </c>
      <c r="AP34" s="118">
        <v>6.179775280898876</v>
      </c>
      <c r="AQ34" s="119">
        <v>1.1673151750972763</v>
      </c>
      <c r="AR34" s="117">
        <v>16.377952755905511</v>
      </c>
      <c r="AS34" s="118">
        <v>30.495552731893266</v>
      </c>
      <c r="AT34" s="118">
        <v>6.4400715563506266</v>
      </c>
      <c r="AU34" s="118">
        <v>16.447021613073272</v>
      </c>
      <c r="AV34" s="118">
        <v>0</v>
      </c>
      <c r="AW34" s="118">
        <v>18.620689655172416</v>
      </c>
      <c r="AX34" s="118">
        <v>31.460674157303369</v>
      </c>
      <c r="AY34" s="119">
        <v>9.7276264591439698</v>
      </c>
      <c r="AZ34" s="86"/>
      <c r="BA34" s="112" t="s">
        <v>76</v>
      </c>
      <c r="BB34" s="89">
        <v>1905</v>
      </c>
      <c r="BC34" s="66">
        <v>787</v>
      </c>
      <c r="BD34" s="66">
        <v>1118</v>
      </c>
      <c r="BE34" s="66">
        <v>1897</v>
      </c>
      <c r="BF34" s="82">
        <v>8</v>
      </c>
      <c r="BG34" s="89">
        <v>435</v>
      </c>
      <c r="BH34" s="66">
        <v>178</v>
      </c>
      <c r="BI34" s="82">
        <v>257</v>
      </c>
      <c r="BK34" s="130"/>
    </row>
    <row r="35" spans="1:63" ht="12.75" customHeight="1" x14ac:dyDescent="0.2">
      <c r="A35" s="112" t="s">
        <v>77</v>
      </c>
      <c r="B35" s="81">
        <v>284</v>
      </c>
      <c r="C35" s="66">
        <v>133</v>
      </c>
      <c r="D35" s="66">
        <v>151</v>
      </c>
      <c r="E35" s="66">
        <v>281</v>
      </c>
      <c r="F35" s="66">
        <v>3</v>
      </c>
      <c r="G35" s="66">
        <v>53</v>
      </c>
      <c r="H35" s="66">
        <v>20</v>
      </c>
      <c r="I35" s="66">
        <v>33</v>
      </c>
      <c r="J35" s="81">
        <v>209</v>
      </c>
      <c r="K35" s="66">
        <v>160</v>
      </c>
      <c r="L35" s="66">
        <v>49</v>
      </c>
      <c r="M35" s="66">
        <v>202</v>
      </c>
      <c r="N35" s="66">
        <v>7</v>
      </c>
      <c r="O35" s="66">
        <v>41</v>
      </c>
      <c r="P35" s="66">
        <v>32</v>
      </c>
      <c r="Q35" s="82">
        <v>9</v>
      </c>
      <c r="R35" s="81">
        <v>724</v>
      </c>
      <c r="S35" s="66">
        <v>512</v>
      </c>
      <c r="T35" s="66">
        <v>212</v>
      </c>
      <c r="U35" s="66">
        <v>718</v>
      </c>
      <c r="V35" s="66">
        <v>6</v>
      </c>
      <c r="W35" s="66">
        <v>150</v>
      </c>
      <c r="X35" s="66">
        <v>105</v>
      </c>
      <c r="Y35" s="82">
        <v>45</v>
      </c>
      <c r="AA35" s="112" t="s">
        <v>77</v>
      </c>
      <c r="AB35" s="117">
        <v>6.6215901142457456</v>
      </c>
      <c r="AC35" s="118">
        <v>6.9162766510660427</v>
      </c>
      <c r="AD35" s="118">
        <v>6.3820794590025365</v>
      </c>
      <c r="AE35" s="118">
        <v>6.65561345333965</v>
      </c>
      <c r="AF35" s="118">
        <v>4.4776119402985071</v>
      </c>
      <c r="AG35" s="118">
        <v>5.9887005649717517</v>
      </c>
      <c r="AH35" s="118">
        <v>5.7971014492753623</v>
      </c>
      <c r="AI35" s="118">
        <v>6.1111111111111107</v>
      </c>
      <c r="AJ35" s="117">
        <v>4.8729307530892978</v>
      </c>
      <c r="AK35" s="118">
        <v>8.3203328133125325</v>
      </c>
      <c r="AL35" s="118">
        <v>2.0710059171597637</v>
      </c>
      <c r="AM35" s="118">
        <v>4.7844623401231638</v>
      </c>
      <c r="AN35" s="118">
        <v>10.44776119402985</v>
      </c>
      <c r="AO35" s="118">
        <v>4.6327683615819213</v>
      </c>
      <c r="AP35" s="118">
        <v>9.27536231884058</v>
      </c>
      <c r="AQ35" s="119">
        <v>1.6666666666666667</v>
      </c>
      <c r="AR35" s="117">
        <v>16.880391699696897</v>
      </c>
      <c r="AS35" s="118">
        <v>26.625065002600106</v>
      </c>
      <c r="AT35" s="118">
        <v>8.9602704987320365</v>
      </c>
      <c r="AU35" s="118">
        <v>17.006158218853624</v>
      </c>
      <c r="AV35" s="118">
        <v>8.9552238805970141</v>
      </c>
      <c r="AW35" s="118">
        <v>16.949152542372879</v>
      </c>
      <c r="AX35" s="118">
        <v>30.434782608695656</v>
      </c>
      <c r="AY35" s="119">
        <v>8.3333333333333321</v>
      </c>
      <c r="AZ35" s="86"/>
      <c r="BA35" s="112" t="s">
        <v>77</v>
      </c>
      <c r="BB35" s="89">
        <v>4289</v>
      </c>
      <c r="BC35" s="66">
        <v>1923</v>
      </c>
      <c r="BD35" s="66">
        <v>2366</v>
      </c>
      <c r="BE35" s="66">
        <v>4222</v>
      </c>
      <c r="BF35" s="82">
        <v>67</v>
      </c>
      <c r="BG35" s="89">
        <v>885</v>
      </c>
      <c r="BH35" s="66">
        <v>345</v>
      </c>
      <c r="BI35" s="82">
        <v>540</v>
      </c>
      <c r="BK35" s="130"/>
    </row>
    <row r="36" spans="1:63" ht="12.75" customHeight="1" x14ac:dyDescent="0.2">
      <c r="A36" s="112" t="s">
        <v>78</v>
      </c>
      <c r="B36" s="81">
        <v>63</v>
      </c>
      <c r="C36" s="66">
        <v>21</v>
      </c>
      <c r="D36" s="66">
        <v>42</v>
      </c>
      <c r="E36" s="66">
        <v>63</v>
      </c>
      <c r="F36" s="66">
        <v>0</v>
      </c>
      <c r="G36" s="66">
        <v>16</v>
      </c>
      <c r="H36" s="66">
        <v>6</v>
      </c>
      <c r="I36" s="66">
        <v>10</v>
      </c>
      <c r="J36" s="81">
        <v>52</v>
      </c>
      <c r="K36" s="66">
        <v>46</v>
      </c>
      <c r="L36" s="66">
        <v>6</v>
      </c>
      <c r="M36" s="66">
        <v>52</v>
      </c>
      <c r="N36" s="66">
        <v>0</v>
      </c>
      <c r="O36" s="66">
        <v>18</v>
      </c>
      <c r="P36" s="66">
        <v>12</v>
      </c>
      <c r="Q36" s="82">
        <v>6</v>
      </c>
      <c r="R36" s="81">
        <v>226</v>
      </c>
      <c r="S36" s="66">
        <v>154</v>
      </c>
      <c r="T36" s="66">
        <v>72</v>
      </c>
      <c r="U36" s="66">
        <v>226</v>
      </c>
      <c r="V36" s="66">
        <v>0</v>
      </c>
      <c r="W36" s="66">
        <v>46</v>
      </c>
      <c r="X36" s="66">
        <v>27</v>
      </c>
      <c r="Y36" s="82">
        <v>19</v>
      </c>
      <c r="AA36" s="112" t="s">
        <v>78</v>
      </c>
      <c r="AB36" s="117">
        <v>5.4263565891472867</v>
      </c>
      <c r="AC36" s="118">
        <v>4.3478260869565215</v>
      </c>
      <c r="AD36" s="118">
        <v>6.1946902654867255</v>
      </c>
      <c r="AE36" s="118">
        <v>5.4404145077720205</v>
      </c>
      <c r="AF36" s="118">
        <v>0</v>
      </c>
      <c r="AG36" s="118">
        <v>5.8394160583941606</v>
      </c>
      <c r="AH36" s="118">
        <v>7.2289156626506017</v>
      </c>
      <c r="AI36" s="118">
        <v>5.2356020942408374</v>
      </c>
      <c r="AJ36" s="117">
        <v>4.4788975021533162</v>
      </c>
      <c r="AK36" s="118">
        <v>9.5238095238095237</v>
      </c>
      <c r="AL36" s="118">
        <v>0.88495575221238942</v>
      </c>
      <c r="AM36" s="118">
        <v>4.4905008635578589</v>
      </c>
      <c r="AN36" s="118">
        <v>0</v>
      </c>
      <c r="AO36" s="118">
        <v>6.5693430656934311</v>
      </c>
      <c r="AP36" s="118">
        <v>14.457831325301203</v>
      </c>
      <c r="AQ36" s="119">
        <v>3.1413612565445024</v>
      </c>
      <c r="AR36" s="117">
        <v>19.465977605512489</v>
      </c>
      <c r="AS36" s="118">
        <v>31.884057971014489</v>
      </c>
      <c r="AT36" s="118">
        <v>10.619469026548673</v>
      </c>
      <c r="AU36" s="118">
        <v>19.516407599309154</v>
      </c>
      <c r="AV36" s="118">
        <v>0</v>
      </c>
      <c r="AW36" s="118">
        <v>16.788321167883211</v>
      </c>
      <c r="AX36" s="118">
        <v>32.53012048192771</v>
      </c>
      <c r="AY36" s="119">
        <v>9.9476439790575917</v>
      </c>
      <c r="AZ36" s="86"/>
      <c r="BA36" s="112" t="s">
        <v>78</v>
      </c>
      <c r="BB36" s="89">
        <v>1161</v>
      </c>
      <c r="BC36" s="66">
        <v>483</v>
      </c>
      <c r="BD36" s="66">
        <v>678</v>
      </c>
      <c r="BE36" s="66">
        <v>1158</v>
      </c>
      <c r="BF36" s="82">
        <v>3</v>
      </c>
      <c r="BG36" s="89">
        <v>274</v>
      </c>
      <c r="BH36" s="66">
        <v>83</v>
      </c>
      <c r="BI36" s="82">
        <v>191</v>
      </c>
      <c r="BK36" s="130"/>
    </row>
    <row r="37" spans="1:63" ht="12.75" customHeight="1" x14ac:dyDescent="0.2">
      <c r="A37" s="112" t="s">
        <v>79</v>
      </c>
      <c r="B37" s="81">
        <v>113</v>
      </c>
      <c r="C37" s="66">
        <v>42</v>
      </c>
      <c r="D37" s="66">
        <v>71</v>
      </c>
      <c r="E37" s="66">
        <v>113</v>
      </c>
      <c r="F37" s="66">
        <v>0</v>
      </c>
      <c r="G37" s="66">
        <v>15</v>
      </c>
      <c r="H37" s="66">
        <v>2</v>
      </c>
      <c r="I37" s="66">
        <v>13</v>
      </c>
      <c r="J37" s="81">
        <v>62</v>
      </c>
      <c r="K37" s="66">
        <v>58</v>
      </c>
      <c r="L37" s="66">
        <v>4</v>
      </c>
      <c r="M37" s="66">
        <v>61</v>
      </c>
      <c r="N37" s="66">
        <v>1</v>
      </c>
      <c r="O37" s="66">
        <v>16</v>
      </c>
      <c r="P37" s="66">
        <v>11</v>
      </c>
      <c r="Q37" s="82">
        <v>5</v>
      </c>
      <c r="R37" s="81">
        <v>260</v>
      </c>
      <c r="S37" s="66">
        <v>193</v>
      </c>
      <c r="T37" s="66">
        <v>67</v>
      </c>
      <c r="U37" s="66">
        <v>258</v>
      </c>
      <c r="V37" s="66">
        <v>2</v>
      </c>
      <c r="W37" s="66">
        <v>59</v>
      </c>
      <c r="X37" s="66">
        <v>42</v>
      </c>
      <c r="Y37" s="82">
        <v>17</v>
      </c>
      <c r="AA37" s="112" t="s">
        <v>79</v>
      </c>
      <c r="AB37" s="117">
        <v>7.2158365261813531</v>
      </c>
      <c r="AC37" s="118">
        <v>6.5116279069767442</v>
      </c>
      <c r="AD37" s="118">
        <v>7.7090119435396316</v>
      </c>
      <c r="AE37" s="118">
        <v>7.266881028938907</v>
      </c>
      <c r="AF37" s="118">
        <v>0</v>
      </c>
      <c r="AG37" s="118">
        <v>4.3103448275862073</v>
      </c>
      <c r="AH37" s="118">
        <v>1.5384615384615385</v>
      </c>
      <c r="AI37" s="118">
        <v>5.9633027522935782</v>
      </c>
      <c r="AJ37" s="117">
        <v>3.9591315453384421</v>
      </c>
      <c r="AK37" s="118">
        <v>8.9922480620155039</v>
      </c>
      <c r="AL37" s="118">
        <v>0.43431053203040176</v>
      </c>
      <c r="AM37" s="118">
        <v>3.922829581993569</v>
      </c>
      <c r="AN37" s="118">
        <v>9.0909090909090917</v>
      </c>
      <c r="AO37" s="118">
        <v>4.5977011494252871</v>
      </c>
      <c r="AP37" s="118">
        <v>8.4615384615384617</v>
      </c>
      <c r="AQ37" s="119">
        <v>2.2935779816513762</v>
      </c>
      <c r="AR37" s="117">
        <v>16.602809706257982</v>
      </c>
      <c r="AS37" s="118">
        <v>29.922480620155039</v>
      </c>
      <c r="AT37" s="118">
        <v>7.2747014115092297</v>
      </c>
      <c r="AU37" s="118">
        <v>16.59163987138264</v>
      </c>
      <c r="AV37" s="118">
        <v>18.181818181818183</v>
      </c>
      <c r="AW37" s="118">
        <v>16.954022988505745</v>
      </c>
      <c r="AX37" s="118">
        <v>32.307692307692307</v>
      </c>
      <c r="AY37" s="119">
        <v>7.7981651376146797</v>
      </c>
      <c r="AZ37" s="86"/>
      <c r="BA37" s="112" t="s">
        <v>79</v>
      </c>
      <c r="BB37" s="89">
        <v>1566</v>
      </c>
      <c r="BC37" s="66">
        <v>645</v>
      </c>
      <c r="BD37" s="66">
        <v>921</v>
      </c>
      <c r="BE37" s="66">
        <v>1555</v>
      </c>
      <c r="BF37" s="82">
        <v>11</v>
      </c>
      <c r="BG37" s="89">
        <v>348</v>
      </c>
      <c r="BH37" s="66">
        <v>130</v>
      </c>
      <c r="BI37" s="82">
        <v>218</v>
      </c>
      <c r="BK37" s="130"/>
    </row>
    <row r="38" spans="1:63" ht="12.75" customHeight="1" x14ac:dyDescent="0.2">
      <c r="A38" s="112" t="s">
        <v>80</v>
      </c>
      <c r="B38" s="81">
        <v>72</v>
      </c>
      <c r="C38" s="66">
        <v>36</v>
      </c>
      <c r="D38" s="66">
        <v>36</v>
      </c>
      <c r="E38" s="66">
        <v>72</v>
      </c>
      <c r="F38" s="66">
        <v>0</v>
      </c>
      <c r="G38" s="66">
        <v>16</v>
      </c>
      <c r="H38" s="66">
        <v>6</v>
      </c>
      <c r="I38" s="66">
        <v>10</v>
      </c>
      <c r="J38" s="81">
        <v>43</v>
      </c>
      <c r="K38" s="66">
        <v>35</v>
      </c>
      <c r="L38" s="66">
        <v>8</v>
      </c>
      <c r="M38" s="66">
        <v>43</v>
      </c>
      <c r="N38" s="66">
        <v>0</v>
      </c>
      <c r="O38" s="66">
        <v>7</v>
      </c>
      <c r="P38" s="66">
        <v>6</v>
      </c>
      <c r="Q38" s="82">
        <v>1</v>
      </c>
      <c r="R38" s="81">
        <v>119</v>
      </c>
      <c r="S38" s="66">
        <v>91</v>
      </c>
      <c r="T38" s="66">
        <v>28</v>
      </c>
      <c r="U38" s="66">
        <v>119</v>
      </c>
      <c r="V38" s="66">
        <v>0</v>
      </c>
      <c r="W38" s="66">
        <v>30</v>
      </c>
      <c r="X38" s="66">
        <v>22</v>
      </c>
      <c r="Y38" s="82">
        <v>8</v>
      </c>
      <c r="AA38" s="112" t="s">
        <v>80</v>
      </c>
      <c r="AB38" s="117">
        <v>8.0357142857142865</v>
      </c>
      <c r="AC38" s="118">
        <v>10.112359550561797</v>
      </c>
      <c r="AD38" s="118">
        <v>6.666666666666667</v>
      </c>
      <c r="AE38" s="118">
        <v>8.0536912751677843</v>
      </c>
      <c r="AF38" s="118">
        <v>0</v>
      </c>
      <c r="AG38" s="118">
        <v>8.2051282051282044</v>
      </c>
      <c r="AH38" s="118">
        <v>8.5714285714285712</v>
      </c>
      <c r="AI38" s="118">
        <v>8</v>
      </c>
      <c r="AJ38" s="117">
        <v>4.7991071428571432</v>
      </c>
      <c r="AK38" s="118">
        <v>9.8314606741573041</v>
      </c>
      <c r="AL38" s="118">
        <v>1.4814814814814816</v>
      </c>
      <c r="AM38" s="118">
        <v>4.8098434004474271</v>
      </c>
      <c r="AN38" s="118">
        <v>0</v>
      </c>
      <c r="AO38" s="118">
        <v>3.5897435897435894</v>
      </c>
      <c r="AP38" s="118">
        <v>8.5714285714285712</v>
      </c>
      <c r="AQ38" s="119">
        <v>0.8</v>
      </c>
      <c r="AR38" s="117">
        <v>13.28125</v>
      </c>
      <c r="AS38" s="118">
        <v>25.561797752808989</v>
      </c>
      <c r="AT38" s="118">
        <v>5.1851851851851851</v>
      </c>
      <c r="AU38" s="118">
        <v>13.31096196868009</v>
      </c>
      <c r="AV38" s="118">
        <v>0</v>
      </c>
      <c r="AW38" s="118">
        <v>15.384615384615385</v>
      </c>
      <c r="AX38" s="118">
        <v>31.428571428571427</v>
      </c>
      <c r="AY38" s="119">
        <v>6.4</v>
      </c>
      <c r="AZ38" s="86"/>
      <c r="BA38" s="112" t="s">
        <v>80</v>
      </c>
      <c r="BB38" s="89">
        <v>896</v>
      </c>
      <c r="BC38" s="66">
        <v>356</v>
      </c>
      <c r="BD38" s="66">
        <v>540</v>
      </c>
      <c r="BE38" s="66">
        <v>894</v>
      </c>
      <c r="BF38" s="82">
        <v>2</v>
      </c>
      <c r="BG38" s="89">
        <v>195</v>
      </c>
      <c r="BH38" s="66">
        <v>70</v>
      </c>
      <c r="BI38" s="82">
        <v>125</v>
      </c>
      <c r="BK38" s="130"/>
    </row>
    <row r="39" spans="1:63" ht="12.75" customHeight="1" x14ac:dyDescent="0.2">
      <c r="A39" s="112" t="s">
        <v>81</v>
      </c>
      <c r="B39" s="81">
        <v>50</v>
      </c>
      <c r="C39" s="66">
        <v>19</v>
      </c>
      <c r="D39" s="66">
        <v>31</v>
      </c>
      <c r="E39" s="66">
        <v>49</v>
      </c>
      <c r="F39" s="66">
        <v>1</v>
      </c>
      <c r="G39" s="66">
        <v>17</v>
      </c>
      <c r="H39" s="66">
        <v>6</v>
      </c>
      <c r="I39" s="66">
        <v>11</v>
      </c>
      <c r="J39" s="81">
        <v>40</v>
      </c>
      <c r="K39" s="66">
        <v>29</v>
      </c>
      <c r="L39" s="66">
        <v>11</v>
      </c>
      <c r="M39" s="66">
        <v>39</v>
      </c>
      <c r="N39" s="66">
        <v>1</v>
      </c>
      <c r="O39" s="66">
        <v>7</v>
      </c>
      <c r="P39" s="66">
        <v>3</v>
      </c>
      <c r="Q39" s="82">
        <v>4</v>
      </c>
      <c r="R39" s="81">
        <v>101</v>
      </c>
      <c r="S39" s="66">
        <v>72</v>
      </c>
      <c r="T39" s="66">
        <v>29</v>
      </c>
      <c r="U39" s="66">
        <v>100</v>
      </c>
      <c r="V39" s="66">
        <v>1</v>
      </c>
      <c r="W39" s="66">
        <v>25</v>
      </c>
      <c r="X39" s="66">
        <v>16</v>
      </c>
      <c r="Y39" s="82">
        <v>9</v>
      </c>
      <c r="AA39" s="112" t="s">
        <v>81</v>
      </c>
      <c r="AB39" s="117">
        <v>6.3938618925831205</v>
      </c>
      <c r="AC39" s="118">
        <v>6.1688311688311686</v>
      </c>
      <c r="AD39" s="118">
        <v>6.5400843881856545</v>
      </c>
      <c r="AE39" s="118">
        <v>6.3389391979301424</v>
      </c>
      <c r="AF39" s="118">
        <v>11.111111111111111</v>
      </c>
      <c r="AG39" s="118">
        <v>9.6045197740112993</v>
      </c>
      <c r="AH39" s="118">
        <v>9.67741935483871</v>
      </c>
      <c r="AI39" s="118">
        <v>9.5652173913043477</v>
      </c>
      <c r="AJ39" s="117">
        <v>5.1150895140664963</v>
      </c>
      <c r="AK39" s="118">
        <v>9.4155844155844157</v>
      </c>
      <c r="AL39" s="118">
        <v>2.3206751054852321</v>
      </c>
      <c r="AM39" s="118">
        <v>5.0452781371280722</v>
      </c>
      <c r="AN39" s="118">
        <v>11.111111111111111</v>
      </c>
      <c r="AO39" s="118">
        <v>3.9548022598870061</v>
      </c>
      <c r="AP39" s="118">
        <v>4.838709677419355</v>
      </c>
      <c r="AQ39" s="119">
        <v>3.4782608695652173</v>
      </c>
      <c r="AR39" s="117">
        <v>12.915601023017903</v>
      </c>
      <c r="AS39" s="118">
        <v>23.376623376623375</v>
      </c>
      <c r="AT39" s="118">
        <v>6.1181434599156121</v>
      </c>
      <c r="AU39" s="118">
        <v>12.936610608020699</v>
      </c>
      <c r="AV39" s="118">
        <v>11.111111111111111</v>
      </c>
      <c r="AW39" s="118">
        <v>14.124293785310735</v>
      </c>
      <c r="AX39" s="118">
        <v>25.806451612903224</v>
      </c>
      <c r="AY39" s="119">
        <v>7.8260869565217401</v>
      </c>
      <c r="AZ39" s="86"/>
      <c r="BA39" s="112" t="s">
        <v>81</v>
      </c>
      <c r="BB39" s="89">
        <v>782</v>
      </c>
      <c r="BC39" s="66">
        <v>308</v>
      </c>
      <c r="BD39" s="66">
        <v>474</v>
      </c>
      <c r="BE39" s="66">
        <v>773</v>
      </c>
      <c r="BF39" s="82">
        <v>9</v>
      </c>
      <c r="BG39" s="89">
        <v>177</v>
      </c>
      <c r="BH39" s="66">
        <v>62</v>
      </c>
      <c r="BI39" s="82">
        <v>115</v>
      </c>
      <c r="BK39" s="130"/>
    </row>
    <row r="40" spans="1:63" ht="12.75" customHeight="1" x14ac:dyDescent="0.2">
      <c r="A40" s="111" t="s">
        <v>82</v>
      </c>
      <c r="B40" s="79">
        <v>417</v>
      </c>
      <c r="C40" s="55">
        <v>178</v>
      </c>
      <c r="D40" s="55">
        <v>239</v>
      </c>
      <c r="E40" s="55">
        <v>412</v>
      </c>
      <c r="F40" s="55">
        <v>5</v>
      </c>
      <c r="G40" s="55">
        <v>61</v>
      </c>
      <c r="H40" s="55">
        <v>24</v>
      </c>
      <c r="I40" s="55">
        <v>37</v>
      </c>
      <c r="J40" s="79">
        <v>249</v>
      </c>
      <c r="K40" s="55">
        <v>216</v>
      </c>
      <c r="L40" s="55">
        <v>33</v>
      </c>
      <c r="M40" s="55">
        <v>242</v>
      </c>
      <c r="N40" s="55">
        <v>7</v>
      </c>
      <c r="O40" s="55">
        <v>59</v>
      </c>
      <c r="P40" s="55">
        <v>48</v>
      </c>
      <c r="Q40" s="80">
        <v>11</v>
      </c>
      <c r="R40" s="79">
        <v>600</v>
      </c>
      <c r="S40" s="55">
        <v>437</v>
      </c>
      <c r="T40" s="55">
        <v>163</v>
      </c>
      <c r="U40" s="55">
        <v>589</v>
      </c>
      <c r="V40" s="55">
        <v>11</v>
      </c>
      <c r="W40" s="55">
        <v>163</v>
      </c>
      <c r="X40" s="55">
        <v>104</v>
      </c>
      <c r="Y40" s="80">
        <v>59</v>
      </c>
      <c r="AA40" s="111" t="s">
        <v>82</v>
      </c>
      <c r="AB40" s="114">
        <v>8.2022029897718323</v>
      </c>
      <c r="AC40" s="115">
        <v>7.92520035618878</v>
      </c>
      <c r="AD40" s="115">
        <v>8.4214235377026068</v>
      </c>
      <c r="AE40" s="115">
        <v>8.2432973189275707</v>
      </c>
      <c r="AF40" s="115">
        <v>5.8139534883720927</v>
      </c>
      <c r="AG40" s="115">
        <v>5.3791887125220459</v>
      </c>
      <c r="AH40" s="115">
        <v>5.4669703872437356</v>
      </c>
      <c r="AI40" s="115">
        <v>5.3237410071942444</v>
      </c>
      <c r="AJ40" s="114">
        <v>4.8977183320220306</v>
      </c>
      <c r="AK40" s="115">
        <v>9.6170970614425642</v>
      </c>
      <c r="AL40" s="115">
        <v>1.1627906976744187</v>
      </c>
      <c r="AM40" s="115">
        <v>4.8419367747098843</v>
      </c>
      <c r="AN40" s="115">
        <v>8.1395348837209305</v>
      </c>
      <c r="AO40" s="115">
        <v>5.2028218694885355</v>
      </c>
      <c r="AP40" s="115">
        <v>10.933940774487471</v>
      </c>
      <c r="AQ40" s="116">
        <v>1.5827338129496402</v>
      </c>
      <c r="AR40" s="114">
        <v>11.801730920535011</v>
      </c>
      <c r="AS40" s="115">
        <v>19.456812110418522</v>
      </c>
      <c r="AT40" s="115">
        <v>5.7434813248766741</v>
      </c>
      <c r="AU40" s="115">
        <v>11.784713885554222</v>
      </c>
      <c r="AV40" s="115">
        <v>12.790697674418606</v>
      </c>
      <c r="AW40" s="115">
        <v>14.373897707231039</v>
      </c>
      <c r="AX40" s="115">
        <v>23.690205011389523</v>
      </c>
      <c r="AY40" s="116">
        <v>8.4892086330935257</v>
      </c>
      <c r="AZ40" s="85"/>
      <c r="BA40" s="111" t="s">
        <v>82</v>
      </c>
      <c r="BB40" s="88">
        <v>5084</v>
      </c>
      <c r="BC40" s="55">
        <v>2246</v>
      </c>
      <c r="BD40" s="55">
        <v>2838</v>
      </c>
      <c r="BE40" s="55">
        <v>4998</v>
      </c>
      <c r="BF40" s="80">
        <v>86</v>
      </c>
      <c r="BG40" s="88">
        <v>1134</v>
      </c>
      <c r="BH40" s="55">
        <v>439</v>
      </c>
      <c r="BI40" s="80">
        <v>695</v>
      </c>
      <c r="BK40" s="130"/>
    </row>
    <row r="41" spans="1:63" ht="12.75" customHeight="1" x14ac:dyDescent="0.2">
      <c r="A41" s="112" t="s">
        <v>83</v>
      </c>
      <c r="B41" s="81">
        <v>109</v>
      </c>
      <c r="C41" s="66">
        <v>48</v>
      </c>
      <c r="D41" s="66">
        <v>61</v>
      </c>
      <c r="E41" s="66">
        <v>107</v>
      </c>
      <c r="F41" s="66">
        <v>2</v>
      </c>
      <c r="G41" s="66">
        <v>25</v>
      </c>
      <c r="H41" s="66">
        <v>8</v>
      </c>
      <c r="I41" s="66">
        <v>17</v>
      </c>
      <c r="J41" s="81">
        <v>79</v>
      </c>
      <c r="K41" s="66">
        <v>70</v>
      </c>
      <c r="L41" s="66">
        <v>9</v>
      </c>
      <c r="M41" s="66">
        <v>76</v>
      </c>
      <c r="N41" s="66">
        <v>3</v>
      </c>
      <c r="O41" s="66">
        <v>13</v>
      </c>
      <c r="P41" s="66">
        <v>12</v>
      </c>
      <c r="Q41" s="82">
        <v>1</v>
      </c>
      <c r="R41" s="81">
        <v>177</v>
      </c>
      <c r="S41" s="66">
        <v>133</v>
      </c>
      <c r="T41" s="66">
        <v>44</v>
      </c>
      <c r="U41" s="66">
        <v>173</v>
      </c>
      <c r="V41" s="66">
        <v>4</v>
      </c>
      <c r="W41" s="66">
        <v>41</v>
      </c>
      <c r="X41" s="66">
        <v>30</v>
      </c>
      <c r="Y41" s="82">
        <v>11</v>
      </c>
      <c r="AA41" s="112" t="s">
        <v>83</v>
      </c>
      <c r="AB41" s="117">
        <v>7.1852340145023081</v>
      </c>
      <c r="AC41" s="118">
        <v>7.0901033973412115</v>
      </c>
      <c r="AD41" s="118">
        <v>7.2619047619047628</v>
      </c>
      <c r="AE41" s="118">
        <v>7.1908602150537639</v>
      </c>
      <c r="AF41" s="118">
        <v>6.8965517241379306</v>
      </c>
      <c r="AG41" s="118">
        <v>7.2886297376093294</v>
      </c>
      <c r="AH41" s="118">
        <v>5.7142857142857144</v>
      </c>
      <c r="AI41" s="118">
        <v>8.3743842364532011</v>
      </c>
      <c r="AJ41" s="117">
        <v>5.2076466710613047</v>
      </c>
      <c r="AK41" s="118">
        <v>10.3397341211226</v>
      </c>
      <c r="AL41" s="118">
        <v>1.0714285714285714</v>
      </c>
      <c r="AM41" s="118">
        <v>5.10752688172043</v>
      </c>
      <c r="AN41" s="118">
        <v>10.344827586206897</v>
      </c>
      <c r="AO41" s="118">
        <v>3.7900874635568513</v>
      </c>
      <c r="AP41" s="118">
        <v>8.5714285714285712</v>
      </c>
      <c r="AQ41" s="119">
        <v>0.49261083743842365</v>
      </c>
      <c r="AR41" s="117">
        <v>11.667765326301911</v>
      </c>
      <c r="AS41" s="118">
        <v>19.64549483013294</v>
      </c>
      <c r="AT41" s="118">
        <v>5.2380952380952381</v>
      </c>
      <c r="AU41" s="118">
        <v>11.626344086021504</v>
      </c>
      <c r="AV41" s="118">
        <v>13.793103448275861</v>
      </c>
      <c r="AW41" s="118">
        <v>11.9533527696793</v>
      </c>
      <c r="AX41" s="118">
        <v>21.428571428571427</v>
      </c>
      <c r="AY41" s="119">
        <v>5.4187192118226601</v>
      </c>
      <c r="AZ41" s="86"/>
      <c r="BA41" s="112" t="s">
        <v>83</v>
      </c>
      <c r="BB41" s="89">
        <v>1517</v>
      </c>
      <c r="BC41" s="66">
        <v>677</v>
      </c>
      <c r="BD41" s="66">
        <v>840</v>
      </c>
      <c r="BE41" s="66">
        <v>1488</v>
      </c>
      <c r="BF41" s="82">
        <v>29</v>
      </c>
      <c r="BG41" s="89">
        <v>343</v>
      </c>
      <c r="BH41" s="66">
        <v>140</v>
      </c>
      <c r="BI41" s="82">
        <v>203</v>
      </c>
      <c r="BK41" s="130"/>
    </row>
    <row r="42" spans="1:63" ht="12.75" customHeight="1" x14ac:dyDescent="0.2">
      <c r="A42" s="112" t="s">
        <v>84</v>
      </c>
      <c r="B42" s="81">
        <v>192</v>
      </c>
      <c r="C42" s="66">
        <v>88</v>
      </c>
      <c r="D42" s="66">
        <v>104</v>
      </c>
      <c r="E42" s="66">
        <v>190</v>
      </c>
      <c r="F42" s="66">
        <v>2</v>
      </c>
      <c r="G42" s="66">
        <v>22</v>
      </c>
      <c r="H42" s="66">
        <v>10</v>
      </c>
      <c r="I42" s="66">
        <v>12</v>
      </c>
      <c r="J42" s="81">
        <v>94</v>
      </c>
      <c r="K42" s="66">
        <v>83</v>
      </c>
      <c r="L42" s="66">
        <v>11</v>
      </c>
      <c r="M42" s="66">
        <v>90</v>
      </c>
      <c r="N42" s="66">
        <v>4</v>
      </c>
      <c r="O42" s="66">
        <v>25</v>
      </c>
      <c r="P42" s="66">
        <v>20</v>
      </c>
      <c r="Q42" s="82">
        <v>5</v>
      </c>
      <c r="R42" s="81">
        <v>260</v>
      </c>
      <c r="S42" s="66">
        <v>180</v>
      </c>
      <c r="T42" s="66">
        <v>80</v>
      </c>
      <c r="U42" s="66">
        <v>253</v>
      </c>
      <c r="V42" s="66">
        <v>7</v>
      </c>
      <c r="W42" s="66">
        <v>70</v>
      </c>
      <c r="X42" s="66">
        <v>40</v>
      </c>
      <c r="Y42" s="82">
        <v>30</v>
      </c>
      <c r="AA42" s="112" t="s">
        <v>84</v>
      </c>
      <c r="AB42" s="117">
        <v>8.8560885608856079</v>
      </c>
      <c r="AC42" s="118">
        <v>9.1762252346193947</v>
      </c>
      <c r="AD42" s="118">
        <v>8.6021505376344098</v>
      </c>
      <c r="AE42" s="118">
        <v>8.9877010406811735</v>
      </c>
      <c r="AF42" s="118">
        <v>3.7037037037037033</v>
      </c>
      <c r="AG42" s="118">
        <v>4.700854700854701</v>
      </c>
      <c r="AH42" s="118">
        <v>5.9880239520958085</v>
      </c>
      <c r="AI42" s="118">
        <v>3.9867109634551494</v>
      </c>
      <c r="AJ42" s="117">
        <v>4.3357933579335795</v>
      </c>
      <c r="AK42" s="118">
        <v>8.6548488008342019</v>
      </c>
      <c r="AL42" s="118">
        <v>0.90984284532671633</v>
      </c>
      <c r="AM42" s="118">
        <v>4.2573320719016081</v>
      </c>
      <c r="AN42" s="118">
        <v>7.4074074074074066</v>
      </c>
      <c r="AO42" s="118">
        <v>5.3418803418803416</v>
      </c>
      <c r="AP42" s="118">
        <v>11.976047904191617</v>
      </c>
      <c r="AQ42" s="119">
        <v>1.6611295681063125</v>
      </c>
      <c r="AR42" s="117">
        <v>11.992619926199263</v>
      </c>
      <c r="AS42" s="118">
        <v>18.769551616266945</v>
      </c>
      <c r="AT42" s="118">
        <v>6.6170388751033915</v>
      </c>
      <c r="AU42" s="118">
        <v>11.967833491012298</v>
      </c>
      <c r="AV42" s="118">
        <v>12.962962962962962</v>
      </c>
      <c r="AW42" s="118">
        <v>14.957264957264957</v>
      </c>
      <c r="AX42" s="118">
        <v>23.952095808383234</v>
      </c>
      <c r="AY42" s="119">
        <v>9.9667774086378742</v>
      </c>
      <c r="AZ42" s="86"/>
      <c r="BA42" s="112" t="s">
        <v>84</v>
      </c>
      <c r="BB42" s="89">
        <v>2168</v>
      </c>
      <c r="BC42" s="66">
        <v>959</v>
      </c>
      <c r="BD42" s="66">
        <v>1209</v>
      </c>
      <c r="BE42" s="66">
        <v>2114</v>
      </c>
      <c r="BF42" s="82">
        <v>54</v>
      </c>
      <c r="BG42" s="89">
        <v>468</v>
      </c>
      <c r="BH42" s="66">
        <v>167</v>
      </c>
      <c r="BI42" s="82">
        <v>301</v>
      </c>
      <c r="BK42" s="130"/>
    </row>
    <row r="43" spans="1:63" ht="12.75" customHeight="1" x14ac:dyDescent="0.2">
      <c r="A43" s="112" t="s">
        <v>85</v>
      </c>
      <c r="B43" s="81">
        <v>116</v>
      </c>
      <c r="C43" s="66">
        <v>42</v>
      </c>
      <c r="D43" s="66">
        <v>74</v>
      </c>
      <c r="E43" s="66">
        <v>115</v>
      </c>
      <c r="F43" s="66">
        <v>1</v>
      </c>
      <c r="G43" s="66">
        <v>14</v>
      </c>
      <c r="H43" s="66">
        <v>6</v>
      </c>
      <c r="I43" s="66">
        <v>8</v>
      </c>
      <c r="J43" s="81">
        <v>76</v>
      </c>
      <c r="K43" s="66">
        <v>63</v>
      </c>
      <c r="L43" s="66">
        <v>13</v>
      </c>
      <c r="M43" s="66">
        <v>76</v>
      </c>
      <c r="N43" s="66">
        <v>0</v>
      </c>
      <c r="O43" s="66">
        <v>21</v>
      </c>
      <c r="P43" s="66">
        <v>16</v>
      </c>
      <c r="Q43" s="82">
        <v>5</v>
      </c>
      <c r="R43" s="81">
        <v>163</v>
      </c>
      <c r="S43" s="66">
        <v>124</v>
      </c>
      <c r="T43" s="66">
        <v>39</v>
      </c>
      <c r="U43" s="66">
        <v>163</v>
      </c>
      <c r="V43" s="66">
        <v>0</v>
      </c>
      <c r="W43" s="66">
        <v>52</v>
      </c>
      <c r="X43" s="66">
        <v>34</v>
      </c>
      <c r="Y43" s="82">
        <v>18</v>
      </c>
      <c r="AA43" s="112" t="s">
        <v>85</v>
      </c>
      <c r="AB43" s="117">
        <v>8.2916368834882057</v>
      </c>
      <c r="AC43" s="118">
        <v>6.8852459016393448</v>
      </c>
      <c r="AD43" s="118">
        <v>9.3789607097591894</v>
      </c>
      <c r="AE43" s="118">
        <v>8.2378223495702017</v>
      </c>
      <c r="AF43" s="118">
        <v>33.333333333333329</v>
      </c>
      <c r="AG43" s="118">
        <v>4.3343653250773997</v>
      </c>
      <c r="AH43" s="118">
        <v>4.5454545454545459</v>
      </c>
      <c r="AI43" s="118">
        <v>4.1884816753926701</v>
      </c>
      <c r="AJ43" s="117">
        <v>5.432451751250893</v>
      </c>
      <c r="AK43" s="118">
        <v>10.327868852459018</v>
      </c>
      <c r="AL43" s="118">
        <v>1.6476552598225602</v>
      </c>
      <c r="AM43" s="118">
        <v>5.444126074498568</v>
      </c>
      <c r="AN43" s="118">
        <v>0</v>
      </c>
      <c r="AO43" s="118">
        <v>6.5015479876160995</v>
      </c>
      <c r="AP43" s="118">
        <v>12.121212121212121</v>
      </c>
      <c r="AQ43" s="119">
        <v>2.6178010471204187</v>
      </c>
      <c r="AR43" s="117">
        <v>11.651179413867048</v>
      </c>
      <c r="AS43" s="118">
        <v>20.327868852459016</v>
      </c>
      <c r="AT43" s="118">
        <v>4.9429657794676807</v>
      </c>
      <c r="AU43" s="118">
        <v>11.676217765042979</v>
      </c>
      <c r="AV43" s="118">
        <v>0</v>
      </c>
      <c r="AW43" s="118">
        <v>16.099071207430342</v>
      </c>
      <c r="AX43" s="118">
        <v>25.757575757575758</v>
      </c>
      <c r="AY43" s="119">
        <v>9.4240837696335085</v>
      </c>
      <c r="AZ43" s="86"/>
      <c r="BA43" s="112" t="s">
        <v>85</v>
      </c>
      <c r="BB43" s="89">
        <v>1399</v>
      </c>
      <c r="BC43" s="66">
        <v>610</v>
      </c>
      <c r="BD43" s="66">
        <v>789</v>
      </c>
      <c r="BE43" s="66">
        <v>1396</v>
      </c>
      <c r="BF43" s="82">
        <v>3</v>
      </c>
      <c r="BG43" s="89">
        <v>323</v>
      </c>
      <c r="BH43" s="66">
        <v>132</v>
      </c>
      <c r="BI43" s="82">
        <v>191</v>
      </c>
      <c r="BK43" s="130"/>
    </row>
    <row r="44" spans="1:63" ht="12.75" customHeight="1" x14ac:dyDescent="0.2">
      <c r="A44" s="111" t="s">
        <v>86</v>
      </c>
      <c r="B44" s="79">
        <v>1343</v>
      </c>
      <c r="C44" s="55">
        <v>595</v>
      </c>
      <c r="D44" s="55">
        <v>748</v>
      </c>
      <c r="E44" s="55">
        <v>1333</v>
      </c>
      <c r="F44" s="55">
        <v>10</v>
      </c>
      <c r="G44" s="55">
        <v>192</v>
      </c>
      <c r="H44" s="55">
        <v>87</v>
      </c>
      <c r="I44" s="55">
        <v>105</v>
      </c>
      <c r="J44" s="79">
        <v>737</v>
      </c>
      <c r="K44" s="55">
        <v>658</v>
      </c>
      <c r="L44" s="55">
        <v>79</v>
      </c>
      <c r="M44" s="55">
        <v>730</v>
      </c>
      <c r="N44" s="55">
        <v>7</v>
      </c>
      <c r="O44" s="55">
        <v>109</v>
      </c>
      <c r="P44" s="55">
        <v>94</v>
      </c>
      <c r="Q44" s="80">
        <v>15</v>
      </c>
      <c r="R44" s="79">
        <v>2157</v>
      </c>
      <c r="S44" s="55">
        <v>1529</v>
      </c>
      <c r="T44" s="55">
        <v>628</v>
      </c>
      <c r="U44" s="55">
        <v>2144</v>
      </c>
      <c r="V44" s="55">
        <v>13</v>
      </c>
      <c r="W44" s="55">
        <v>532</v>
      </c>
      <c r="X44" s="55">
        <v>323</v>
      </c>
      <c r="Y44" s="80">
        <v>209</v>
      </c>
      <c r="AA44" s="111" t="s">
        <v>86</v>
      </c>
      <c r="AB44" s="114">
        <v>8.7566016822064281</v>
      </c>
      <c r="AC44" s="115">
        <v>9.0811965811965809</v>
      </c>
      <c r="AD44" s="115">
        <v>8.514513375071143</v>
      </c>
      <c r="AE44" s="115">
        <v>8.7587883566594389</v>
      </c>
      <c r="AF44" s="115">
        <v>8.4745762711864394</v>
      </c>
      <c r="AG44" s="115">
        <v>6.3012799474893342</v>
      </c>
      <c r="AH44" s="115">
        <v>7.4105621805792161</v>
      </c>
      <c r="AI44" s="115">
        <v>5.6059797116924726</v>
      </c>
      <c r="AJ44" s="114">
        <v>4.8053726282845401</v>
      </c>
      <c r="AK44" s="115">
        <v>10.042735042735043</v>
      </c>
      <c r="AL44" s="115">
        <v>0.89926010244735333</v>
      </c>
      <c r="AM44" s="115">
        <v>4.7966357842170977</v>
      </c>
      <c r="AN44" s="115">
        <v>5.9322033898305087</v>
      </c>
      <c r="AO44" s="115">
        <v>3.5772891368559239</v>
      </c>
      <c r="AP44" s="115">
        <v>8.0068143100511087</v>
      </c>
      <c r="AQ44" s="116">
        <v>0.80085424452749598</v>
      </c>
      <c r="AR44" s="114">
        <v>14.064028167177414</v>
      </c>
      <c r="AS44" s="115">
        <v>23.336385836385837</v>
      </c>
      <c r="AT44" s="115">
        <v>7.1485486624928862</v>
      </c>
      <c r="AU44" s="115">
        <v>14.087653590906104</v>
      </c>
      <c r="AV44" s="115">
        <v>11.016949152542372</v>
      </c>
      <c r="AW44" s="115">
        <v>17.459796521168364</v>
      </c>
      <c r="AX44" s="115">
        <v>27.512776831345825</v>
      </c>
      <c r="AY44" s="116">
        <v>11.158569140416445</v>
      </c>
      <c r="AZ44" s="85"/>
      <c r="BA44" s="111" t="s">
        <v>86</v>
      </c>
      <c r="BB44" s="88">
        <v>15337</v>
      </c>
      <c r="BC44" s="55">
        <v>6552</v>
      </c>
      <c r="BD44" s="55">
        <v>8785</v>
      </c>
      <c r="BE44" s="55">
        <v>15219</v>
      </c>
      <c r="BF44" s="80">
        <v>118</v>
      </c>
      <c r="BG44" s="88">
        <v>3047</v>
      </c>
      <c r="BH44" s="55">
        <v>1174</v>
      </c>
      <c r="BI44" s="80">
        <v>1873</v>
      </c>
      <c r="BK44" s="130"/>
    </row>
    <row r="45" spans="1:63" ht="12.75" customHeight="1" x14ac:dyDescent="0.2">
      <c r="A45" s="112" t="s">
        <v>87</v>
      </c>
      <c r="B45" s="81">
        <v>249</v>
      </c>
      <c r="C45" s="66">
        <v>106</v>
      </c>
      <c r="D45" s="66">
        <v>143</v>
      </c>
      <c r="E45" s="66">
        <v>247</v>
      </c>
      <c r="F45" s="66">
        <v>2</v>
      </c>
      <c r="G45" s="66">
        <v>41</v>
      </c>
      <c r="H45" s="66">
        <v>19</v>
      </c>
      <c r="I45" s="66">
        <v>22</v>
      </c>
      <c r="J45" s="81">
        <v>84</v>
      </c>
      <c r="K45" s="66">
        <v>72</v>
      </c>
      <c r="L45" s="66">
        <v>12</v>
      </c>
      <c r="M45" s="66">
        <v>83</v>
      </c>
      <c r="N45" s="66">
        <v>1</v>
      </c>
      <c r="O45" s="66">
        <v>15</v>
      </c>
      <c r="P45" s="66">
        <v>12</v>
      </c>
      <c r="Q45" s="82">
        <v>3</v>
      </c>
      <c r="R45" s="81">
        <v>269</v>
      </c>
      <c r="S45" s="66">
        <v>187</v>
      </c>
      <c r="T45" s="66">
        <v>82</v>
      </c>
      <c r="U45" s="66">
        <v>267</v>
      </c>
      <c r="V45" s="66">
        <v>2</v>
      </c>
      <c r="W45" s="66">
        <v>47</v>
      </c>
      <c r="X45" s="66">
        <v>30</v>
      </c>
      <c r="Y45" s="82">
        <v>17</v>
      </c>
      <c r="AA45" s="112" t="s">
        <v>87</v>
      </c>
      <c r="AB45" s="117">
        <v>10.844947735191637</v>
      </c>
      <c r="AC45" s="118">
        <v>11.990950226244344</v>
      </c>
      <c r="AD45" s="118">
        <v>10.127478753541077</v>
      </c>
      <c r="AE45" s="118">
        <v>10.828583954405962</v>
      </c>
      <c r="AF45" s="118">
        <v>13.333333333333334</v>
      </c>
      <c r="AG45" s="118">
        <v>9.3821510297482842</v>
      </c>
      <c r="AH45" s="118">
        <v>11.515151515151516</v>
      </c>
      <c r="AI45" s="118">
        <v>8.0882352941176467</v>
      </c>
      <c r="AJ45" s="117">
        <v>3.6585365853658534</v>
      </c>
      <c r="AK45" s="118">
        <v>8.1447963800904972</v>
      </c>
      <c r="AL45" s="118">
        <v>0.84985835694051004</v>
      </c>
      <c r="AM45" s="118">
        <v>3.6387549320473478</v>
      </c>
      <c r="AN45" s="118">
        <v>6.666666666666667</v>
      </c>
      <c r="AO45" s="118">
        <v>3.4324942791762014</v>
      </c>
      <c r="AP45" s="118">
        <v>7.2727272727272725</v>
      </c>
      <c r="AQ45" s="119">
        <v>1.1029411764705883</v>
      </c>
      <c r="AR45" s="117">
        <v>11.716027874564459</v>
      </c>
      <c r="AS45" s="118">
        <v>21.153846153846153</v>
      </c>
      <c r="AT45" s="118">
        <v>5.8073654390934841</v>
      </c>
      <c r="AU45" s="118">
        <v>11.70539237176677</v>
      </c>
      <c r="AV45" s="118">
        <v>13.333333333333334</v>
      </c>
      <c r="AW45" s="118">
        <v>10.755148741418765</v>
      </c>
      <c r="AX45" s="118">
        <v>18.181818181818183</v>
      </c>
      <c r="AY45" s="119">
        <v>6.25</v>
      </c>
      <c r="AZ45" s="86"/>
      <c r="BA45" s="112" t="s">
        <v>87</v>
      </c>
      <c r="BB45" s="89">
        <v>2296</v>
      </c>
      <c r="BC45" s="66">
        <v>884</v>
      </c>
      <c r="BD45" s="66">
        <v>1412</v>
      </c>
      <c r="BE45" s="66">
        <v>2281</v>
      </c>
      <c r="BF45" s="82">
        <v>15</v>
      </c>
      <c r="BG45" s="89">
        <v>437</v>
      </c>
      <c r="BH45" s="66">
        <v>165</v>
      </c>
      <c r="BI45" s="82">
        <v>272</v>
      </c>
      <c r="BK45" s="130"/>
    </row>
    <row r="46" spans="1:63" ht="12.75" customHeight="1" x14ac:dyDescent="0.2">
      <c r="A46" s="112" t="s">
        <v>88</v>
      </c>
      <c r="B46" s="81">
        <v>163</v>
      </c>
      <c r="C46" s="66">
        <v>61</v>
      </c>
      <c r="D46" s="66">
        <v>102</v>
      </c>
      <c r="E46" s="66">
        <v>163</v>
      </c>
      <c r="F46" s="66">
        <v>0</v>
      </c>
      <c r="G46" s="66">
        <v>18</v>
      </c>
      <c r="H46" s="66">
        <v>8</v>
      </c>
      <c r="I46" s="66">
        <v>10</v>
      </c>
      <c r="J46" s="81">
        <v>96</v>
      </c>
      <c r="K46" s="66">
        <v>82</v>
      </c>
      <c r="L46" s="66">
        <v>14</v>
      </c>
      <c r="M46" s="66">
        <v>95</v>
      </c>
      <c r="N46" s="66">
        <v>1</v>
      </c>
      <c r="O46" s="66">
        <v>22</v>
      </c>
      <c r="P46" s="66">
        <v>19</v>
      </c>
      <c r="Q46" s="82">
        <v>3</v>
      </c>
      <c r="R46" s="81">
        <v>394</v>
      </c>
      <c r="S46" s="66">
        <v>275</v>
      </c>
      <c r="T46" s="66">
        <v>119</v>
      </c>
      <c r="U46" s="66">
        <v>393</v>
      </c>
      <c r="V46" s="66">
        <v>1</v>
      </c>
      <c r="W46" s="66">
        <v>103</v>
      </c>
      <c r="X46" s="66">
        <v>57</v>
      </c>
      <c r="Y46" s="82">
        <v>46</v>
      </c>
      <c r="AA46" s="112" t="s">
        <v>88</v>
      </c>
      <c r="AB46" s="117">
        <v>7.2735385988398029</v>
      </c>
      <c r="AC46" s="118">
        <v>6.2436028659160696</v>
      </c>
      <c r="AD46" s="118">
        <v>8.0696202531645564</v>
      </c>
      <c r="AE46" s="118">
        <v>7.2995969547693687</v>
      </c>
      <c r="AF46" s="118">
        <v>0</v>
      </c>
      <c r="AG46" s="118">
        <v>3.9911308203991127</v>
      </c>
      <c r="AH46" s="118">
        <v>4.5454545454545459</v>
      </c>
      <c r="AI46" s="118">
        <v>3.6363636363636362</v>
      </c>
      <c r="AJ46" s="117">
        <v>4.2838018741633199</v>
      </c>
      <c r="AK46" s="118">
        <v>8.393039918116683</v>
      </c>
      <c r="AL46" s="118">
        <v>1.1075949367088607</v>
      </c>
      <c r="AM46" s="118">
        <v>4.2543663233318405</v>
      </c>
      <c r="AN46" s="118">
        <v>12.5</v>
      </c>
      <c r="AO46" s="118">
        <v>4.8780487804878048</v>
      </c>
      <c r="AP46" s="118">
        <v>10.795454545454545</v>
      </c>
      <c r="AQ46" s="119">
        <v>1.0909090909090911</v>
      </c>
      <c r="AR46" s="117">
        <v>17.581436858545292</v>
      </c>
      <c r="AS46" s="118">
        <v>28.147389969293755</v>
      </c>
      <c r="AT46" s="118">
        <v>9.4145569620253173</v>
      </c>
      <c r="AU46" s="118">
        <v>17.599641737572771</v>
      </c>
      <c r="AV46" s="118">
        <v>12.5</v>
      </c>
      <c r="AW46" s="118">
        <v>22.838137472283815</v>
      </c>
      <c r="AX46" s="118">
        <v>32.386363636363633</v>
      </c>
      <c r="AY46" s="119">
        <v>16.727272727272727</v>
      </c>
      <c r="AZ46" s="86"/>
      <c r="BA46" s="112" t="s">
        <v>88</v>
      </c>
      <c r="BB46" s="89">
        <v>2241</v>
      </c>
      <c r="BC46" s="66">
        <v>977</v>
      </c>
      <c r="BD46" s="66">
        <v>1264</v>
      </c>
      <c r="BE46" s="66">
        <v>2233</v>
      </c>
      <c r="BF46" s="82">
        <v>8</v>
      </c>
      <c r="BG46" s="89">
        <v>451</v>
      </c>
      <c r="BH46" s="66">
        <v>176</v>
      </c>
      <c r="BI46" s="82">
        <v>275</v>
      </c>
      <c r="BK46" s="130"/>
    </row>
    <row r="47" spans="1:63" ht="12.75" customHeight="1" x14ac:dyDescent="0.2">
      <c r="A47" s="112" t="s">
        <v>89</v>
      </c>
      <c r="B47" s="81">
        <v>188</v>
      </c>
      <c r="C47" s="66">
        <v>84</v>
      </c>
      <c r="D47" s="66">
        <v>104</v>
      </c>
      <c r="E47" s="66">
        <v>186</v>
      </c>
      <c r="F47" s="66">
        <v>2</v>
      </c>
      <c r="G47" s="66">
        <v>33</v>
      </c>
      <c r="H47" s="66">
        <v>14</v>
      </c>
      <c r="I47" s="66">
        <v>19</v>
      </c>
      <c r="J47" s="81">
        <v>133</v>
      </c>
      <c r="K47" s="66">
        <v>120</v>
      </c>
      <c r="L47" s="66">
        <v>13</v>
      </c>
      <c r="M47" s="66">
        <v>133</v>
      </c>
      <c r="N47" s="66">
        <v>0</v>
      </c>
      <c r="O47" s="66">
        <v>15</v>
      </c>
      <c r="P47" s="66">
        <v>13</v>
      </c>
      <c r="Q47" s="82">
        <v>2</v>
      </c>
      <c r="R47" s="81">
        <v>306</v>
      </c>
      <c r="S47" s="66">
        <v>216</v>
      </c>
      <c r="T47" s="66">
        <v>90</v>
      </c>
      <c r="U47" s="66">
        <v>305</v>
      </c>
      <c r="V47" s="66">
        <v>1</v>
      </c>
      <c r="W47" s="66">
        <v>66</v>
      </c>
      <c r="X47" s="66">
        <v>50</v>
      </c>
      <c r="Y47" s="82">
        <v>16</v>
      </c>
      <c r="AA47" s="112" t="s">
        <v>89</v>
      </c>
      <c r="AB47" s="117">
        <v>7.7302631578947372</v>
      </c>
      <c r="AC47" s="118">
        <v>8.227228207639568</v>
      </c>
      <c r="AD47" s="118">
        <v>7.3706591070163006</v>
      </c>
      <c r="AE47" s="118">
        <v>7.6859504132231402</v>
      </c>
      <c r="AF47" s="118">
        <v>16.666666666666664</v>
      </c>
      <c r="AG47" s="118">
        <v>6.4705882352941186</v>
      </c>
      <c r="AH47" s="118">
        <v>7.0707070707070701</v>
      </c>
      <c r="AI47" s="118">
        <v>6.0897435897435894</v>
      </c>
      <c r="AJ47" s="117">
        <v>5.46875</v>
      </c>
      <c r="AK47" s="118">
        <v>11.753183153770813</v>
      </c>
      <c r="AL47" s="118">
        <v>0.92133238837703757</v>
      </c>
      <c r="AM47" s="118">
        <v>5.4958677685950414</v>
      </c>
      <c r="AN47" s="118">
        <v>0</v>
      </c>
      <c r="AO47" s="118">
        <v>2.9411764705882351</v>
      </c>
      <c r="AP47" s="118">
        <v>6.5656565656565666</v>
      </c>
      <c r="AQ47" s="119">
        <v>0.64102564102564097</v>
      </c>
      <c r="AR47" s="117">
        <v>12.582236842105262</v>
      </c>
      <c r="AS47" s="118">
        <v>21.155729676787463</v>
      </c>
      <c r="AT47" s="118">
        <v>6.378454996456413</v>
      </c>
      <c r="AU47" s="118">
        <v>12.603305785123966</v>
      </c>
      <c r="AV47" s="118">
        <v>8.3333333333333321</v>
      </c>
      <c r="AW47" s="118">
        <v>12.941176470588237</v>
      </c>
      <c r="AX47" s="118">
        <v>25.252525252525253</v>
      </c>
      <c r="AY47" s="119">
        <v>5.1282051282051277</v>
      </c>
      <c r="AZ47" s="86"/>
      <c r="BA47" s="112" t="s">
        <v>89</v>
      </c>
      <c r="BB47" s="89">
        <v>2432</v>
      </c>
      <c r="BC47" s="66">
        <v>1021</v>
      </c>
      <c r="BD47" s="66">
        <v>1411</v>
      </c>
      <c r="BE47" s="66">
        <v>2420</v>
      </c>
      <c r="BF47" s="82">
        <v>12</v>
      </c>
      <c r="BG47" s="89">
        <v>510</v>
      </c>
      <c r="BH47" s="66">
        <v>198</v>
      </c>
      <c r="BI47" s="82">
        <v>312</v>
      </c>
      <c r="BK47" s="130"/>
    </row>
    <row r="48" spans="1:63" ht="12.75" customHeight="1" x14ac:dyDescent="0.2">
      <c r="A48" s="112" t="s">
        <v>90</v>
      </c>
      <c r="B48" s="81">
        <v>101</v>
      </c>
      <c r="C48" s="66">
        <v>54</v>
      </c>
      <c r="D48" s="66">
        <v>47</v>
      </c>
      <c r="E48" s="66">
        <v>101</v>
      </c>
      <c r="F48" s="66">
        <v>0</v>
      </c>
      <c r="G48" s="66">
        <v>14</v>
      </c>
      <c r="H48" s="66">
        <v>7</v>
      </c>
      <c r="I48" s="66">
        <v>7</v>
      </c>
      <c r="J48" s="81">
        <v>79</v>
      </c>
      <c r="K48" s="66">
        <v>71</v>
      </c>
      <c r="L48" s="66">
        <v>8</v>
      </c>
      <c r="M48" s="66">
        <v>79</v>
      </c>
      <c r="N48" s="66">
        <v>0</v>
      </c>
      <c r="O48" s="66">
        <v>16</v>
      </c>
      <c r="P48" s="66">
        <v>14</v>
      </c>
      <c r="Q48" s="82">
        <v>2</v>
      </c>
      <c r="R48" s="81">
        <v>219</v>
      </c>
      <c r="S48" s="66">
        <v>161</v>
      </c>
      <c r="T48" s="66">
        <v>58</v>
      </c>
      <c r="U48" s="66">
        <v>218</v>
      </c>
      <c r="V48" s="66">
        <v>1</v>
      </c>
      <c r="W48" s="66">
        <v>68</v>
      </c>
      <c r="X48" s="66">
        <v>39</v>
      </c>
      <c r="Y48" s="82">
        <v>29</v>
      </c>
      <c r="AA48" s="112" t="s">
        <v>90</v>
      </c>
      <c r="AB48" s="117">
        <v>6.6142763588736084</v>
      </c>
      <c r="AC48" s="118">
        <v>7.9646017699115044</v>
      </c>
      <c r="AD48" s="118">
        <v>5.5359246171967014</v>
      </c>
      <c r="AE48" s="118">
        <v>6.6578773895847068</v>
      </c>
      <c r="AF48" s="118">
        <v>0</v>
      </c>
      <c r="AG48" s="118">
        <v>4.2682926829268295</v>
      </c>
      <c r="AH48" s="118">
        <v>5.3030303030303028</v>
      </c>
      <c r="AI48" s="118">
        <v>3.5714285714285712</v>
      </c>
      <c r="AJ48" s="117">
        <v>5.1735428945645054</v>
      </c>
      <c r="AK48" s="118">
        <v>10.471976401179942</v>
      </c>
      <c r="AL48" s="118">
        <v>0.94228504122497048</v>
      </c>
      <c r="AM48" s="118">
        <v>5.2076466710613047</v>
      </c>
      <c r="AN48" s="118">
        <v>0</v>
      </c>
      <c r="AO48" s="118">
        <v>4.8780487804878048</v>
      </c>
      <c r="AP48" s="118">
        <v>10.606060606060606</v>
      </c>
      <c r="AQ48" s="119">
        <v>1.0204081632653061</v>
      </c>
      <c r="AR48" s="117">
        <v>14.341846758349705</v>
      </c>
      <c r="AS48" s="118">
        <v>23.74631268436578</v>
      </c>
      <c r="AT48" s="118">
        <v>6.8315665488810362</v>
      </c>
      <c r="AU48" s="118">
        <v>14.370468029004616</v>
      </c>
      <c r="AV48" s="118">
        <v>10</v>
      </c>
      <c r="AW48" s="118">
        <v>20.73170731707317</v>
      </c>
      <c r="AX48" s="118">
        <v>29.545454545454547</v>
      </c>
      <c r="AY48" s="119">
        <v>14.795918367346939</v>
      </c>
      <c r="AZ48" s="86"/>
      <c r="BA48" s="112" t="s">
        <v>90</v>
      </c>
      <c r="BB48" s="89">
        <v>1527</v>
      </c>
      <c r="BC48" s="66">
        <v>678</v>
      </c>
      <c r="BD48" s="66">
        <v>849</v>
      </c>
      <c r="BE48" s="66">
        <v>1517</v>
      </c>
      <c r="BF48" s="82">
        <v>10</v>
      </c>
      <c r="BG48" s="89">
        <v>328</v>
      </c>
      <c r="BH48" s="66">
        <v>132</v>
      </c>
      <c r="BI48" s="82">
        <v>196</v>
      </c>
      <c r="BK48" s="130"/>
    </row>
    <row r="49" spans="1:63" ht="12.75" customHeight="1" x14ac:dyDescent="0.2">
      <c r="A49" s="112" t="s">
        <v>91</v>
      </c>
      <c r="B49" s="81">
        <v>159</v>
      </c>
      <c r="C49" s="66">
        <v>72</v>
      </c>
      <c r="D49" s="66">
        <v>87</v>
      </c>
      <c r="E49" s="66">
        <v>157</v>
      </c>
      <c r="F49" s="66">
        <v>2</v>
      </c>
      <c r="G49" s="66">
        <v>17</v>
      </c>
      <c r="H49" s="66">
        <v>10</v>
      </c>
      <c r="I49" s="66">
        <v>7</v>
      </c>
      <c r="J49" s="81">
        <v>98</v>
      </c>
      <c r="K49" s="66">
        <v>92</v>
      </c>
      <c r="L49" s="66">
        <v>6</v>
      </c>
      <c r="M49" s="66">
        <v>97</v>
      </c>
      <c r="N49" s="66">
        <v>1</v>
      </c>
      <c r="O49" s="66">
        <v>16</v>
      </c>
      <c r="P49" s="66">
        <v>13</v>
      </c>
      <c r="Q49" s="82">
        <v>3</v>
      </c>
      <c r="R49" s="81">
        <v>346</v>
      </c>
      <c r="S49" s="66">
        <v>233</v>
      </c>
      <c r="T49" s="66">
        <v>113</v>
      </c>
      <c r="U49" s="66">
        <v>344</v>
      </c>
      <c r="V49" s="66">
        <v>2</v>
      </c>
      <c r="W49" s="66">
        <v>103</v>
      </c>
      <c r="X49" s="66">
        <v>56</v>
      </c>
      <c r="Y49" s="82">
        <v>47</v>
      </c>
      <c r="AA49" s="112" t="s">
        <v>91</v>
      </c>
      <c r="AB49" s="117">
        <v>8.1163859111791741</v>
      </c>
      <c r="AC49" s="118">
        <v>8.3720930232558146</v>
      </c>
      <c r="AD49" s="118">
        <v>7.9162875341219294</v>
      </c>
      <c r="AE49" s="118">
        <v>8.0719794344473002</v>
      </c>
      <c r="AF49" s="118">
        <v>14.285714285714285</v>
      </c>
      <c r="AG49" s="118">
        <v>4.2821158690176322</v>
      </c>
      <c r="AH49" s="118">
        <v>6.0975609756097562</v>
      </c>
      <c r="AI49" s="118">
        <v>3.0042918454935621</v>
      </c>
      <c r="AJ49" s="117">
        <v>5.0025523226135782</v>
      </c>
      <c r="AK49" s="118">
        <v>10.697674418604651</v>
      </c>
      <c r="AL49" s="118">
        <v>0.54595086442220209</v>
      </c>
      <c r="AM49" s="118">
        <v>4.987146529562982</v>
      </c>
      <c r="AN49" s="118">
        <v>7.1428571428571423</v>
      </c>
      <c r="AO49" s="118">
        <v>4.0302267002518892</v>
      </c>
      <c r="AP49" s="118">
        <v>7.9268292682926829</v>
      </c>
      <c r="AQ49" s="119">
        <v>1.2875536480686696</v>
      </c>
      <c r="AR49" s="117">
        <v>17.662072485962227</v>
      </c>
      <c r="AS49" s="118">
        <v>27.093023255813954</v>
      </c>
      <c r="AT49" s="118">
        <v>10.282074613284804</v>
      </c>
      <c r="AU49" s="118">
        <v>17.686375321336762</v>
      </c>
      <c r="AV49" s="118">
        <v>14.285714285714285</v>
      </c>
      <c r="AW49" s="118">
        <v>25.94458438287154</v>
      </c>
      <c r="AX49" s="118">
        <v>34.146341463414636</v>
      </c>
      <c r="AY49" s="119">
        <v>20.171673819742487</v>
      </c>
      <c r="AZ49" s="86"/>
      <c r="BA49" s="112" t="s">
        <v>91</v>
      </c>
      <c r="BB49" s="89">
        <v>1959</v>
      </c>
      <c r="BC49" s="66">
        <v>860</v>
      </c>
      <c r="BD49" s="66">
        <v>1099</v>
      </c>
      <c r="BE49" s="66">
        <v>1945</v>
      </c>
      <c r="BF49" s="82">
        <v>14</v>
      </c>
      <c r="BG49" s="89">
        <v>397</v>
      </c>
      <c r="BH49" s="66">
        <v>164</v>
      </c>
      <c r="BI49" s="82">
        <v>233</v>
      </c>
      <c r="BK49" s="130"/>
    </row>
    <row r="50" spans="1:63" ht="12.75" customHeight="1" x14ac:dyDescent="0.2">
      <c r="A50" s="112" t="s">
        <v>92</v>
      </c>
      <c r="B50" s="81">
        <v>215</v>
      </c>
      <c r="C50" s="66">
        <v>99</v>
      </c>
      <c r="D50" s="66">
        <v>116</v>
      </c>
      <c r="E50" s="66">
        <v>214</v>
      </c>
      <c r="F50" s="66">
        <v>1</v>
      </c>
      <c r="G50" s="66">
        <v>33</v>
      </c>
      <c r="H50" s="66">
        <v>16</v>
      </c>
      <c r="I50" s="66">
        <v>17</v>
      </c>
      <c r="J50" s="81">
        <v>123</v>
      </c>
      <c r="K50" s="66">
        <v>109</v>
      </c>
      <c r="L50" s="66">
        <v>14</v>
      </c>
      <c r="M50" s="66">
        <v>120</v>
      </c>
      <c r="N50" s="66">
        <v>3</v>
      </c>
      <c r="O50" s="66">
        <v>11</v>
      </c>
      <c r="P50" s="66">
        <v>10</v>
      </c>
      <c r="Q50" s="82">
        <v>1</v>
      </c>
      <c r="R50" s="81">
        <v>310</v>
      </c>
      <c r="S50" s="66">
        <v>224</v>
      </c>
      <c r="T50" s="66">
        <v>86</v>
      </c>
      <c r="U50" s="66">
        <v>307</v>
      </c>
      <c r="V50" s="66">
        <v>3</v>
      </c>
      <c r="W50" s="66">
        <v>86</v>
      </c>
      <c r="X50" s="66">
        <v>57</v>
      </c>
      <c r="Y50" s="82">
        <v>29</v>
      </c>
      <c r="AA50" s="112" t="s">
        <v>92</v>
      </c>
      <c r="AB50" s="117">
        <v>9.8218364550022841</v>
      </c>
      <c r="AC50" s="118">
        <v>10.366492146596858</v>
      </c>
      <c r="AD50" s="118">
        <v>9.4003241491085898</v>
      </c>
      <c r="AE50" s="118">
        <v>9.9074074074074083</v>
      </c>
      <c r="AF50" s="118">
        <v>3.4482758620689653</v>
      </c>
      <c r="AG50" s="118">
        <v>7.2687224669603516</v>
      </c>
      <c r="AH50" s="118">
        <v>9.6969696969696972</v>
      </c>
      <c r="AI50" s="118">
        <v>5.8823529411764701</v>
      </c>
      <c r="AJ50" s="117">
        <v>5.6190041114664231</v>
      </c>
      <c r="AK50" s="118">
        <v>11.413612565445026</v>
      </c>
      <c r="AL50" s="118">
        <v>1.1345218800648298</v>
      </c>
      <c r="AM50" s="118">
        <v>5.5555555555555554</v>
      </c>
      <c r="AN50" s="118">
        <v>10.344827586206897</v>
      </c>
      <c r="AO50" s="118">
        <v>2.4229074889867843</v>
      </c>
      <c r="AP50" s="118">
        <v>6.0606060606060606</v>
      </c>
      <c r="AQ50" s="119">
        <v>0.34602076124567477</v>
      </c>
      <c r="AR50" s="117">
        <v>14.161717679305619</v>
      </c>
      <c r="AS50" s="118">
        <v>23.455497382198953</v>
      </c>
      <c r="AT50" s="118">
        <v>6.9692058346839545</v>
      </c>
      <c r="AU50" s="118">
        <v>14.212962962962964</v>
      </c>
      <c r="AV50" s="118">
        <v>10.344827586206897</v>
      </c>
      <c r="AW50" s="118">
        <v>18.942731277533039</v>
      </c>
      <c r="AX50" s="118">
        <v>34.545454545454547</v>
      </c>
      <c r="AY50" s="119">
        <v>10.034602076124568</v>
      </c>
      <c r="AZ50" s="86"/>
      <c r="BA50" s="112" t="s">
        <v>92</v>
      </c>
      <c r="BB50" s="89">
        <v>2189</v>
      </c>
      <c r="BC50" s="66">
        <v>955</v>
      </c>
      <c r="BD50" s="66">
        <v>1234</v>
      </c>
      <c r="BE50" s="66">
        <v>2160</v>
      </c>
      <c r="BF50" s="82">
        <v>29</v>
      </c>
      <c r="BG50" s="89">
        <v>454</v>
      </c>
      <c r="BH50" s="66">
        <v>165</v>
      </c>
      <c r="BI50" s="82">
        <v>289</v>
      </c>
      <c r="BK50" s="130"/>
    </row>
    <row r="51" spans="1:63" ht="12.75" customHeight="1" x14ac:dyDescent="0.2">
      <c r="A51" s="112" t="s">
        <v>93</v>
      </c>
      <c r="B51" s="81">
        <v>268</v>
      </c>
      <c r="C51" s="66">
        <v>119</v>
      </c>
      <c r="D51" s="66">
        <v>149</v>
      </c>
      <c r="E51" s="66">
        <v>265</v>
      </c>
      <c r="F51" s="66">
        <v>3</v>
      </c>
      <c r="G51" s="66">
        <v>36</v>
      </c>
      <c r="H51" s="66">
        <v>13</v>
      </c>
      <c r="I51" s="66">
        <v>23</v>
      </c>
      <c r="J51" s="81">
        <v>124</v>
      </c>
      <c r="K51" s="66">
        <v>112</v>
      </c>
      <c r="L51" s="66">
        <v>12</v>
      </c>
      <c r="M51" s="66">
        <v>123</v>
      </c>
      <c r="N51" s="66">
        <v>1</v>
      </c>
      <c r="O51" s="66">
        <v>14</v>
      </c>
      <c r="P51" s="66">
        <v>13</v>
      </c>
      <c r="Q51" s="82">
        <v>1</v>
      </c>
      <c r="R51" s="81">
        <v>313</v>
      </c>
      <c r="S51" s="66">
        <v>233</v>
      </c>
      <c r="T51" s="66">
        <v>80</v>
      </c>
      <c r="U51" s="66">
        <v>310</v>
      </c>
      <c r="V51" s="66">
        <v>3</v>
      </c>
      <c r="W51" s="66">
        <v>59</v>
      </c>
      <c r="X51" s="66">
        <v>34</v>
      </c>
      <c r="Y51" s="82">
        <v>25</v>
      </c>
      <c r="AA51" s="112" t="s">
        <v>93</v>
      </c>
      <c r="AB51" s="117">
        <v>9.9517266988488675</v>
      </c>
      <c r="AC51" s="118">
        <v>10.110450297366185</v>
      </c>
      <c r="AD51" s="118">
        <v>9.8284960422163579</v>
      </c>
      <c r="AE51" s="118">
        <v>9.9511828764551247</v>
      </c>
      <c r="AF51" s="118">
        <v>10</v>
      </c>
      <c r="AG51" s="118">
        <v>7.6595744680851059</v>
      </c>
      <c r="AH51" s="118">
        <v>7.4712643678160928</v>
      </c>
      <c r="AI51" s="118">
        <v>7.7702702702702702</v>
      </c>
      <c r="AJ51" s="117">
        <v>4.6045302636464909</v>
      </c>
      <c r="AK51" s="118">
        <v>9.5157179269328811</v>
      </c>
      <c r="AL51" s="118">
        <v>0.79155672823219003</v>
      </c>
      <c r="AM51" s="118">
        <v>4.6188509200150207</v>
      </c>
      <c r="AN51" s="118">
        <v>3.3333333333333335</v>
      </c>
      <c r="AO51" s="118">
        <v>2.9787234042553195</v>
      </c>
      <c r="AP51" s="118">
        <v>7.4712643678160928</v>
      </c>
      <c r="AQ51" s="119">
        <v>0.33783783783783783</v>
      </c>
      <c r="AR51" s="117">
        <v>11.62272558484961</v>
      </c>
      <c r="AS51" s="118">
        <v>19.796091758708581</v>
      </c>
      <c r="AT51" s="118">
        <v>5.2770448548812663</v>
      </c>
      <c r="AU51" s="118">
        <v>11.641006383777693</v>
      </c>
      <c r="AV51" s="118">
        <v>10</v>
      </c>
      <c r="AW51" s="118">
        <v>12.553191489361701</v>
      </c>
      <c r="AX51" s="118">
        <v>19.540229885057471</v>
      </c>
      <c r="AY51" s="119">
        <v>8.4459459459459456</v>
      </c>
      <c r="AZ51" s="86"/>
      <c r="BA51" s="112" t="s">
        <v>93</v>
      </c>
      <c r="BB51" s="89">
        <v>2693</v>
      </c>
      <c r="BC51" s="66">
        <v>1177</v>
      </c>
      <c r="BD51" s="66">
        <v>1516</v>
      </c>
      <c r="BE51" s="66">
        <v>2663</v>
      </c>
      <c r="BF51" s="82">
        <v>30</v>
      </c>
      <c r="BG51" s="89">
        <v>470</v>
      </c>
      <c r="BH51" s="66">
        <v>174</v>
      </c>
      <c r="BI51" s="82">
        <v>296</v>
      </c>
      <c r="BK51" s="130"/>
    </row>
    <row r="52" spans="1:63" ht="12.75" customHeight="1" x14ac:dyDescent="0.2">
      <c r="A52" s="111" t="s">
        <v>94</v>
      </c>
      <c r="B52" s="79">
        <v>627</v>
      </c>
      <c r="C52" s="55">
        <v>275</v>
      </c>
      <c r="D52" s="55">
        <v>352</v>
      </c>
      <c r="E52" s="55">
        <v>621</v>
      </c>
      <c r="F52" s="55">
        <v>6</v>
      </c>
      <c r="G52" s="55">
        <v>116</v>
      </c>
      <c r="H52" s="55">
        <v>48</v>
      </c>
      <c r="I52" s="55">
        <v>68</v>
      </c>
      <c r="J52" s="79">
        <v>544</v>
      </c>
      <c r="K52" s="55">
        <v>467</v>
      </c>
      <c r="L52" s="55">
        <v>77</v>
      </c>
      <c r="M52" s="55">
        <v>535</v>
      </c>
      <c r="N52" s="55">
        <v>9</v>
      </c>
      <c r="O52" s="55">
        <v>85</v>
      </c>
      <c r="P52" s="55">
        <v>76</v>
      </c>
      <c r="Q52" s="80">
        <v>9</v>
      </c>
      <c r="R52" s="79">
        <v>1311</v>
      </c>
      <c r="S52" s="55">
        <v>925</v>
      </c>
      <c r="T52" s="55">
        <v>386</v>
      </c>
      <c r="U52" s="55">
        <v>1302</v>
      </c>
      <c r="V52" s="55">
        <v>9</v>
      </c>
      <c r="W52" s="55">
        <v>302</v>
      </c>
      <c r="X52" s="55">
        <v>209</v>
      </c>
      <c r="Y52" s="80">
        <v>93</v>
      </c>
      <c r="AA52" s="111" t="s">
        <v>94</v>
      </c>
      <c r="AB52" s="114">
        <v>6.9993302076356327</v>
      </c>
      <c r="AC52" s="115">
        <v>7.1521456436931086</v>
      </c>
      <c r="AD52" s="115">
        <v>6.8844122824173679</v>
      </c>
      <c r="AE52" s="115">
        <v>6.9908814589665651</v>
      </c>
      <c r="AF52" s="115">
        <v>8</v>
      </c>
      <c r="AG52" s="115">
        <v>6.1473237943826176</v>
      </c>
      <c r="AH52" s="115">
        <v>6.5484311050477491</v>
      </c>
      <c r="AI52" s="115">
        <v>5.8925476603119584</v>
      </c>
      <c r="AJ52" s="114">
        <v>6.072784103594552</v>
      </c>
      <c r="AK52" s="115">
        <v>12.145643693107932</v>
      </c>
      <c r="AL52" s="115">
        <v>1.5059651867787991</v>
      </c>
      <c r="AM52" s="115">
        <v>6.0227400652932568</v>
      </c>
      <c r="AN52" s="115">
        <v>12</v>
      </c>
      <c r="AO52" s="115">
        <v>4.5045045045045047</v>
      </c>
      <c r="AP52" s="115">
        <v>10.368349249658936</v>
      </c>
      <c r="AQ52" s="116">
        <v>0.77989601386481799</v>
      </c>
      <c r="AR52" s="114">
        <v>14.634963161419959</v>
      </c>
      <c r="AS52" s="115">
        <v>24.057217165149545</v>
      </c>
      <c r="AT52" s="115">
        <v>7.5493839233326812</v>
      </c>
      <c r="AU52" s="115">
        <v>14.657210401891252</v>
      </c>
      <c r="AV52" s="115">
        <v>12</v>
      </c>
      <c r="AW52" s="115">
        <v>16.004239533651297</v>
      </c>
      <c r="AX52" s="115">
        <v>28.512960436562075</v>
      </c>
      <c r="AY52" s="116">
        <v>8.05892547660312</v>
      </c>
      <c r="AZ52" s="85"/>
      <c r="BA52" s="111" t="s">
        <v>94</v>
      </c>
      <c r="BB52" s="88">
        <v>8958</v>
      </c>
      <c r="BC52" s="55">
        <v>3845</v>
      </c>
      <c r="BD52" s="55">
        <v>5113</v>
      </c>
      <c r="BE52" s="55">
        <v>8883</v>
      </c>
      <c r="BF52" s="80">
        <v>75</v>
      </c>
      <c r="BG52" s="88">
        <v>1887</v>
      </c>
      <c r="BH52" s="55">
        <v>733</v>
      </c>
      <c r="BI52" s="80">
        <v>1154</v>
      </c>
      <c r="BK52" s="130"/>
    </row>
    <row r="53" spans="1:63" ht="12.75" customHeight="1" x14ac:dyDescent="0.2">
      <c r="A53" s="112" t="s">
        <v>95</v>
      </c>
      <c r="B53" s="81">
        <v>118</v>
      </c>
      <c r="C53" s="66">
        <v>54</v>
      </c>
      <c r="D53" s="66">
        <v>64</v>
      </c>
      <c r="E53" s="66">
        <v>116</v>
      </c>
      <c r="F53" s="66">
        <v>2</v>
      </c>
      <c r="G53" s="66">
        <v>22</v>
      </c>
      <c r="H53" s="66">
        <v>9</v>
      </c>
      <c r="I53" s="66">
        <v>13</v>
      </c>
      <c r="J53" s="81">
        <v>102</v>
      </c>
      <c r="K53" s="66">
        <v>89</v>
      </c>
      <c r="L53" s="66">
        <v>13</v>
      </c>
      <c r="M53" s="66">
        <v>98</v>
      </c>
      <c r="N53" s="66">
        <v>4</v>
      </c>
      <c r="O53" s="66">
        <v>18</v>
      </c>
      <c r="P53" s="66">
        <v>17</v>
      </c>
      <c r="Q53" s="82">
        <v>1</v>
      </c>
      <c r="R53" s="81">
        <v>246</v>
      </c>
      <c r="S53" s="66">
        <v>164</v>
      </c>
      <c r="T53" s="66">
        <v>82</v>
      </c>
      <c r="U53" s="66">
        <v>244</v>
      </c>
      <c r="V53" s="66">
        <v>2</v>
      </c>
      <c r="W53" s="66">
        <v>53</v>
      </c>
      <c r="X53" s="66">
        <v>36</v>
      </c>
      <c r="Y53" s="82">
        <v>17</v>
      </c>
      <c r="AA53" s="112" t="s">
        <v>95</v>
      </c>
      <c r="AB53" s="117">
        <v>6.2732589048378529</v>
      </c>
      <c r="AC53" s="118">
        <v>7.0496083550913839</v>
      </c>
      <c r="AD53" s="118">
        <v>5.739910313901345</v>
      </c>
      <c r="AE53" s="118">
        <v>6.2601187263896376</v>
      </c>
      <c r="AF53" s="118">
        <v>7.1428571428571423</v>
      </c>
      <c r="AG53" s="118">
        <v>5.7441253263707575</v>
      </c>
      <c r="AH53" s="118">
        <v>6.9767441860465116</v>
      </c>
      <c r="AI53" s="118">
        <v>5.1181102362204722</v>
      </c>
      <c r="AJ53" s="117">
        <v>5.4226475279106863</v>
      </c>
      <c r="AK53" s="118">
        <v>11.618798955613578</v>
      </c>
      <c r="AL53" s="118">
        <v>1.1659192825112108</v>
      </c>
      <c r="AM53" s="118">
        <v>5.2887209929843495</v>
      </c>
      <c r="AN53" s="118">
        <v>14.285714285714285</v>
      </c>
      <c r="AO53" s="118">
        <v>4.6997389033942554</v>
      </c>
      <c r="AP53" s="118">
        <v>13.178294573643413</v>
      </c>
      <c r="AQ53" s="119">
        <v>0.39370078740157477</v>
      </c>
      <c r="AR53" s="117">
        <v>13.078149920255184</v>
      </c>
      <c r="AS53" s="118">
        <v>21.409921671018274</v>
      </c>
      <c r="AT53" s="118">
        <v>7.3542600896860986</v>
      </c>
      <c r="AU53" s="118">
        <v>13.167835941716136</v>
      </c>
      <c r="AV53" s="118">
        <v>7.1428571428571423</v>
      </c>
      <c r="AW53" s="118">
        <v>13.838120104438643</v>
      </c>
      <c r="AX53" s="118">
        <v>27.906976744186046</v>
      </c>
      <c r="AY53" s="119">
        <v>6.6929133858267722</v>
      </c>
      <c r="AZ53" s="86"/>
      <c r="BA53" s="112" t="s">
        <v>95</v>
      </c>
      <c r="BB53" s="89">
        <v>1881</v>
      </c>
      <c r="BC53" s="66">
        <v>766</v>
      </c>
      <c r="BD53" s="66">
        <v>1115</v>
      </c>
      <c r="BE53" s="66">
        <v>1853</v>
      </c>
      <c r="BF53" s="82">
        <v>28</v>
      </c>
      <c r="BG53" s="89">
        <v>383</v>
      </c>
      <c r="BH53" s="66">
        <v>129</v>
      </c>
      <c r="BI53" s="82">
        <v>254</v>
      </c>
      <c r="BK53" s="130"/>
    </row>
    <row r="54" spans="1:63" ht="12.75" customHeight="1" x14ac:dyDescent="0.2">
      <c r="A54" s="112" t="s">
        <v>96</v>
      </c>
      <c r="B54" s="81">
        <v>133</v>
      </c>
      <c r="C54" s="66">
        <v>58</v>
      </c>
      <c r="D54" s="66">
        <v>75</v>
      </c>
      <c r="E54" s="66">
        <v>132</v>
      </c>
      <c r="F54" s="66">
        <v>1</v>
      </c>
      <c r="G54" s="66">
        <v>29</v>
      </c>
      <c r="H54" s="66">
        <v>11</v>
      </c>
      <c r="I54" s="66">
        <v>18</v>
      </c>
      <c r="J54" s="81">
        <v>111</v>
      </c>
      <c r="K54" s="66">
        <v>86</v>
      </c>
      <c r="L54" s="66">
        <v>25</v>
      </c>
      <c r="M54" s="66">
        <v>107</v>
      </c>
      <c r="N54" s="66">
        <v>4</v>
      </c>
      <c r="O54" s="66">
        <v>16</v>
      </c>
      <c r="P54" s="66">
        <v>15</v>
      </c>
      <c r="Q54" s="82">
        <v>1</v>
      </c>
      <c r="R54" s="81">
        <v>269</v>
      </c>
      <c r="S54" s="66">
        <v>179</v>
      </c>
      <c r="T54" s="66">
        <v>90</v>
      </c>
      <c r="U54" s="66">
        <v>269</v>
      </c>
      <c r="V54" s="66">
        <v>0</v>
      </c>
      <c r="W54" s="66">
        <v>60</v>
      </c>
      <c r="X54" s="66">
        <v>40</v>
      </c>
      <c r="Y54" s="82">
        <v>20</v>
      </c>
      <c r="AA54" s="112" t="s">
        <v>96</v>
      </c>
      <c r="AB54" s="117">
        <v>7.6745527986151183</v>
      </c>
      <c r="AC54" s="118">
        <v>8</v>
      </c>
      <c r="AD54" s="118">
        <v>7.4404761904761907</v>
      </c>
      <c r="AE54" s="118">
        <v>7.6610562971561231</v>
      </c>
      <c r="AF54" s="118">
        <v>10</v>
      </c>
      <c r="AG54" s="118">
        <v>7.2864321608040195</v>
      </c>
      <c r="AH54" s="118">
        <v>7.0512820512820511</v>
      </c>
      <c r="AI54" s="118">
        <v>7.4380165289256199</v>
      </c>
      <c r="AJ54" s="117">
        <v>6.4050778995960762</v>
      </c>
      <c r="AK54" s="118">
        <v>11.862068965517242</v>
      </c>
      <c r="AL54" s="118">
        <v>2.4801587301587302</v>
      </c>
      <c r="AM54" s="118">
        <v>6.2100986651189789</v>
      </c>
      <c r="AN54" s="118">
        <v>40</v>
      </c>
      <c r="AO54" s="118">
        <v>4.0201005025125625</v>
      </c>
      <c r="AP54" s="118">
        <v>9.6153846153846168</v>
      </c>
      <c r="AQ54" s="119">
        <v>0.41322314049586778</v>
      </c>
      <c r="AR54" s="117">
        <v>15.522215810732835</v>
      </c>
      <c r="AS54" s="118">
        <v>24.689655172413794</v>
      </c>
      <c r="AT54" s="118">
        <v>8.9285714285714288</v>
      </c>
      <c r="AU54" s="118">
        <v>15.612304120719674</v>
      </c>
      <c r="AV54" s="118">
        <v>0</v>
      </c>
      <c r="AW54" s="118">
        <v>15.075376884422109</v>
      </c>
      <c r="AX54" s="118">
        <v>25.641025641025639</v>
      </c>
      <c r="AY54" s="119">
        <v>8.2644628099173563</v>
      </c>
      <c r="AZ54" s="86"/>
      <c r="BA54" s="112" t="s">
        <v>96</v>
      </c>
      <c r="BB54" s="89">
        <v>1733</v>
      </c>
      <c r="BC54" s="66">
        <v>725</v>
      </c>
      <c r="BD54" s="66">
        <v>1008</v>
      </c>
      <c r="BE54" s="66">
        <v>1723</v>
      </c>
      <c r="BF54" s="82">
        <v>10</v>
      </c>
      <c r="BG54" s="89">
        <v>398</v>
      </c>
      <c r="BH54" s="66">
        <v>156</v>
      </c>
      <c r="BI54" s="82">
        <v>242</v>
      </c>
      <c r="BK54" s="130"/>
    </row>
    <row r="55" spans="1:63" ht="12.75" customHeight="1" x14ac:dyDescent="0.2">
      <c r="A55" s="112" t="s">
        <v>97</v>
      </c>
      <c r="B55" s="81">
        <v>243</v>
      </c>
      <c r="C55" s="66">
        <v>114</v>
      </c>
      <c r="D55" s="66">
        <v>129</v>
      </c>
      <c r="E55" s="66">
        <v>241</v>
      </c>
      <c r="F55" s="66">
        <v>2</v>
      </c>
      <c r="G55" s="66">
        <v>46</v>
      </c>
      <c r="H55" s="66">
        <v>22</v>
      </c>
      <c r="I55" s="66">
        <v>24</v>
      </c>
      <c r="J55" s="81">
        <v>238</v>
      </c>
      <c r="K55" s="66">
        <v>205</v>
      </c>
      <c r="L55" s="66">
        <v>33</v>
      </c>
      <c r="M55" s="66">
        <v>237</v>
      </c>
      <c r="N55" s="66">
        <v>1</v>
      </c>
      <c r="O55" s="66">
        <v>37</v>
      </c>
      <c r="P55" s="66">
        <v>31</v>
      </c>
      <c r="Q55" s="82">
        <v>6</v>
      </c>
      <c r="R55" s="81">
        <v>577</v>
      </c>
      <c r="S55" s="66">
        <v>423</v>
      </c>
      <c r="T55" s="66">
        <v>154</v>
      </c>
      <c r="U55" s="66">
        <v>570</v>
      </c>
      <c r="V55" s="66">
        <v>7</v>
      </c>
      <c r="W55" s="66">
        <v>133</v>
      </c>
      <c r="X55" s="66">
        <v>96</v>
      </c>
      <c r="Y55" s="82">
        <v>37</v>
      </c>
      <c r="AA55" s="112" t="s">
        <v>97</v>
      </c>
      <c r="AB55" s="117">
        <v>6.6104461371055496</v>
      </c>
      <c r="AC55" s="118">
        <v>6.8592057761732859</v>
      </c>
      <c r="AD55" s="118">
        <v>6.4051638530287986</v>
      </c>
      <c r="AE55" s="118">
        <v>6.617243272926963</v>
      </c>
      <c r="AF55" s="118">
        <v>5.8823529411764701</v>
      </c>
      <c r="AG55" s="118">
        <v>6.2415196743554953</v>
      </c>
      <c r="AH55" s="118">
        <v>7.1661237785016292</v>
      </c>
      <c r="AI55" s="118">
        <v>5.5813953488372094</v>
      </c>
      <c r="AJ55" s="117">
        <v>6.4744287268770409</v>
      </c>
      <c r="AK55" s="118">
        <v>12.33453670276775</v>
      </c>
      <c r="AL55" s="118">
        <v>1.638530287984111</v>
      </c>
      <c r="AM55" s="118">
        <v>6.5074135090609548</v>
      </c>
      <c r="AN55" s="118">
        <v>2.9411764705882351</v>
      </c>
      <c r="AO55" s="118">
        <v>5.0203527815468112</v>
      </c>
      <c r="AP55" s="118">
        <v>10.097719869706841</v>
      </c>
      <c r="AQ55" s="119">
        <v>1.3953488372093024</v>
      </c>
      <c r="AR55" s="117">
        <v>15.696409140369969</v>
      </c>
      <c r="AS55" s="118">
        <v>25.451263537906136</v>
      </c>
      <c r="AT55" s="118">
        <v>7.6464746772591852</v>
      </c>
      <c r="AU55" s="118">
        <v>15.650741350906095</v>
      </c>
      <c r="AV55" s="118">
        <v>20.588235294117645</v>
      </c>
      <c r="AW55" s="118">
        <v>18.046132971506108</v>
      </c>
      <c r="AX55" s="118">
        <v>31.270358306188921</v>
      </c>
      <c r="AY55" s="119">
        <v>8.6046511627906987</v>
      </c>
      <c r="AZ55" s="86"/>
      <c r="BA55" s="112" t="s">
        <v>97</v>
      </c>
      <c r="BB55" s="89">
        <v>3676</v>
      </c>
      <c r="BC55" s="66">
        <v>1662</v>
      </c>
      <c r="BD55" s="66">
        <v>2014</v>
      </c>
      <c r="BE55" s="66">
        <v>3642</v>
      </c>
      <c r="BF55" s="82">
        <v>34</v>
      </c>
      <c r="BG55" s="89">
        <v>737</v>
      </c>
      <c r="BH55" s="66">
        <v>307</v>
      </c>
      <c r="BI55" s="82">
        <v>430</v>
      </c>
      <c r="BK55" s="130"/>
    </row>
    <row r="56" spans="1:63" ht="12.75" customHeight="1" x14ac:dyDescent="0.2">
      <c r="A56" s="112" t="s">
        <v>98</v>
      </c>
      <c r="B56" s="81">
        <v>133</v>
      </c>
      <c r="C56" s="66">
        <v>49</v>
      </c>
      <c r="D56" s="66">
        <v>84</v>
      </c>
      <c r="E56" s="66">
        <v>132</v>
      </c>
      <c r="F56" s="66">
        <v>1</v>
      </c>
      <c r="G56" s="66">
        <v>19</v>
      </c>
      <c r="H56" s="66">
        <v>6</v>
      </c>
      <c r="I56" s="66">
        <v>13</v>
      </c>
      <c r="J56" s="81">
        <v>93</v>
      </c>
      <c r="K56" s="66">
        <v>87</v>
      </c>
      <c r="L56" s="66">
        <v>6</v>
      </c>
      <c r="M56" s="66">
        <v>93</v>
      </c>
      <c r="N56" s="66">
        <v>0</v>
      </c>
      <c r="O56" s="66">
        <v>14</v>
      </c>
      <c r="P56" s="66">
        <v>13</v>
      </c>
      <c r="Q56" s="82">
        <v>1</v>
      </c>
      <c r="R56" s="81">
        <v>219</v>
      </c>
      <c r="S56" s="66">
        <v>159</v>
      </c>
      <c r="T56" s="66">
        <v>60</v>
      </c>
      <c r="U56" s="66">
        <v>219</v>
      </c>
      <c r="V56" s="66">
        <v>0</v>
      </c>
      <c r="W56" s="66">
        <v>56</v>
      </c>
      <c r="X56" s="66">
        <v>37</v>
      </c>
      <c r="Y56" s="82">
        <v>19</v>
      </c>
      <c r="AA56" s="112" t="s">
        <v>98</v>
      </c>
      <c r="AB56" s="117">
        <v>7.9736211031175062</v>
      </c>
      <c r="AC56" s="118">
        <v>7.0809248554913298</v>
      </c>
      <c r="AD56" s="118">
        <v>8.6065573770491799</v>
      </c>
      <c r="AE56" s="118">
        <v>7.9279279279279278</v>
      </c>
      <c r="AF56" s="118">
        <v>33.333333333333329</v>
      </c>
      <c r="AG56" s="118">
        <v>5.1490514905149052</v>
      </c>
      <c r="AH56" s="118">
        <v>4.2553191489361701</v>
      </c>
      <c r="AI56" s="118">
        <v>5.7017543859649118</v>
      </c>
      <c r="AJ56" s="117">
        <v>5.5755395683453237</v>
      </c>
      <c r="AK56" s="118">
        <v>12.572254335260116</v>
      </c>
      <c r="AL56" s="118">
        <v>0.61475409836065575</v>
      </c>
      <c r="AM56" s="118">
        <v>5.5855855855855854</v>
      </c>
      <c r="AN56" s="118">
        <v>0</v>
      </c>
      <c r="AO56" s="118">
        <v>3.7940379403794036</v>
      </c>
      <c r="AP56" s="118">
        <v>9.2198581560283674</v>
      </c>
      <c r="AQ56" s="119">
        <v>0.43859649122807015</v>
      </c>
      <c r="AR56" s="117">
        <v>13.129496402877697</v>
      </c>
      <c r="AS56" s="118">
        <v>22.976878612716764</v>
      </c>
      <c r="AT56" s="118">
        <v>6.1475409836065573</v>
      </c>
      <c r="AU56" s="118">
        <v>13.153153153153152</v>
      </c>
      <c r="AV56" s="118">
        <v>0</v>
      </c>
      <c r="AW56" s="118">
        <v>15.176151761517614</v>
      </c>
      <c r="AX56" s="118">
        <v>26.24113475177305</v>
      </c>
      <c r="AY56" s="119">
        <v>8.3333333333333321</v>
      </c>
      <c r="AZ56" s="86"/>
      <c r="BA56" s="112" t="s">
        <v>98</v>
      </c>
      <c r="BB56" s="89">
        <v>1668</v>
      </c>
      <c r="BC56" s="66">
        <v>692</v>
      </c>
      <c r="BD56" s="66">
        <v>976</v>
      </c>
      <c r="BE56" s="66">
        <v>1665</v>
      </c>
      <c r="BF56" s="82">
        <v>3</v>
      </c>
      <c r="BG56" s="89">
        <v>369</v>
      </c>
      <c r="BH56" s="66">
        <v>141</v>
      </c>
      <c r="BI56" s="82">
        <v>228</v>
      </c>
      <c r="BK56" s="130"/>
    </row>
    <row r="57" spans="1:63" ht="12.75" customHeight="1" x14ac:dyDescent="0.2">
      <c r="A57" s="111" t="s">
        <v>99</v>
      </c>
      <c r="B57" s="79">
        <v>956</v>
      </c>
      <c r="C57" s="55">
        <v>391</v>
      </c>
      <c r="D57" s="55">
        <v>565</v>
      </c>
      <c r="E57" s="55">
        <v>955</v>
      </c>
      <c r="F57" s="55">
        <v>1</v>
      </c>
      <c r="G57" s="55">
        <v>184</v>
      </c>
      <c r="H57" s="55">
        <v>63</v>
      </c>
      <c r="I57" s="55">
        <v>121</v>
      </c>
      <c r="J57" s="79">
        <v>1033</v>
      </c>
      <c r="K57" s="55">
        <v>848</v>
      </c>
      <c r="L57" s="55">
        <v>185</v>
      </c>
      <c r="M57" s="55">
        <v>1026</v>
      </c>
      <c r="N57" s="55">
        <v>7</v>
      </c>
      <c r="O57" s="55">
        <v>195</v>
      </c>
      <c r="P57" s="55">
        <v>157</v>
      </c>
      <c r="Q57" s="80">
        <v>38</v>
      </c>
      <c r="R57" s="79">
        <v>1642</v>
      </c>
      <c r="S57" s="55">
        <v>1184</v>
      </c>
      <c r="T57" s="55">
        <v>458</v>
      </c>
      <c r="U57" s="55">
        <v>1634</v>
      </c>
      <c r="V57" s="55">
        <v>8</v>
      </c>
      <c r="W57" s="55">
        <v>410</v>
      </c>
      <c r="X57" s="55">
        <v>274</v>
      </c>
      <c r="Y57" s="80">
        <v>136</v>
      </c>
      <c r="AA57" s="111" t="s">
        <v>99</v>
      </c>
      <c r="AB57" s="114">
        <v>7.2854747751867093</v>
      </c>
      <c r="AC57" s="115">
        <v>6.8177855274629469</v>
      </c>
      <c r="AD57" s="115">
        <v>7.6485718153512936</v>
      </c>
      <c r="AE57" s="115">
        <v>7.3241813022471041</v>
      </c>
      <c r="AF57" s="115">
        <v>1.1904761904761905</v>
      </c>
      <c r="AG57" s="115">
        <v>6.235174517112843</v>
      </c>
      <c r="AH57" s="115">
        <v>5.3800170794193001</v>
      </c>
      <c r="AI57" s="115">
        <v>6.7977528089887631</v>
      </c>
      <c r="AJ57" s="114">
        <v>7.8722755677488179</v>
      </c>
      <c r="AK57" s="115">
        <v>14.786399302528336</v>
      </c>
      <c r="AL57" s="115">
        <v>2.5043996209557329</v>
      </c>
      <c r="AM57" s="115">
        <v>7.8687015875450577</v>
      </c>
      <c r="AN57" s="115">
        <v>8.3333333333333321</v>
      </c>
      <c r="AO57" s="115">
        <v>6.607929515418502</v>
      </c>
      <c r="AP57" s="115">
        <v>13.407344150298888</v>
      </c>
      <c r="AQ57" s="116">
        <v>2.1348314606741572</v>
      </c>
      <c r="AR57" s="114">
        <v>12.51333638164914</v>
      </c>
      <c r="AS57" s="115">
        <v>20.64516129032258</v>
      </c>
      <c r="AT57" s="115">
        <v>6.2000812237714902</v>
      </c>
      <c r="AU57" s="115">
        <v>12.531635861645832</v>
      </c>
      <c r="AV57" s="115">
        <v>9.5238095238095237</v>
      </c>
      <c r="AW57" s="115">
        <v>13.893595391392749</v>
      </c>
      <c r="AX57" s="115">
        <v>23.39880444064902</v>
      </c>
      <c r="AY57" s="116">
        <v>7.6404494382022472</v>
      </c>
      <c r="AZ57" s="85"/>
      <c r="BA57" s="111" t="s">
        <v>99</v>
      </c>
      <c r="BB57" s="88">
        <v>13122</v>
      </c>
      <c r="BC57" s="55">
        <v>5735</v>
      </c>
      <c r="BD57" s="55">
        <v>7387</v>
      </c>
      <c r="BE57" s="55">
        <v>13039</v>
      </c>
      <c r="BF57" s="80">
        <v>84</v>
      </c>
      <c r="BG57" s="88">
        <v>2951</v>
      </c>
      <c r="BH57" s="55">
        <v>1171</v>
      </c>
      <c r="BI57" s="80">
        <v>1780</v>
      </c>
      <c r="BK57" s="130"/>
    </row>
    <row r="58" spans="1:63" ht="12.75" customHeight="1" x14ac:dyDescent="0.2">
      <c r="A58" s="112" t="s">
        <v>100</v>
      </c>
      <c r="B58" s="81">
        <v>314</v>
      </c>
      <c r="C58" s="66">
        <v>136</v>
      </c>
      <c r="D58" s="66">
        <v>178</v>
      </c>
      <c r="E58" s="66">
        <v>313</v>
      </c>
      <c r="F58" s="66">
        <v>1</v>
      </c>
      <c r="G58" s="66">
        <v>61</v>
      </c>
      <c r="H58" s="66">
        <v>18</v>
      </c>
      <c r="I58" s="66">
        <v>43</v>
      </c>
      <c r="J58" s="81">
        <v>389</v>
      </c>
      <c r="K58" s="66">
        <v>306</v>
      </c>
      <c r="L58" s="66">
        <v>83</v>
      </c>
      <c r="M58" s="66">
        <v>385</v>
      </c>
      <c r="N58" s="66">
        <v>4</v>
      </c>
      <c r="O58" s="66">
        <v>61</v>
      </c>
      <c r="P58" s="66">
        <v>49</v>
      </c>
      <c r="Q58" s="82">
        <v>12</v>
      </c>
      <c r="R58" s="81">
        <v>452</v>
      </c>
      <c r="S58" s="66">
        <v>327</v>
      </c>
      <c r="T58" s="66">
        <v>125</v>
      </c>
      <c r="U58" s="66">
        <v>447</v>
      </c>
      <c r="V58" s="66">
        <v>5</v>
      </c>
      <c r="W58" s="66">
        <v>135</v>
      </c>
      <c r="X58" s="66">
        <v>85</v>
      </c>
      <c r="Y58" s="82">
        <v>50</v>
      </c>
      <c r="AA58" s="112" t="s">
        <v>100</v>
      </c>
      <c r="AB58" s="117">
        <v>7.2183908045977008</v>
      </c>
      <c r="AC58" s="118">
        <v>6.8376068376068382</v>
      </c>
      <c r="AD58" s="118">
        <v>7.5391783142736131</v>
      </c>
      <c r="AE58" s="118">
        <v>7.2773773541036961</v>
      </c>
      <c r="AF58" s="118">
        <v>2</v>
      </c>
      <c r="AG58" s="118">
        <v>6.3541666666666661</v>
      </c>
      <c r="AH58" s="118">
        <v>4.9046321525885563</v>
      </c>
      <c r="AI58" s="118">
        <v>7.2512647554806078</v>
      </c>
      <c r="AJ58" s="117">
        <v>8.9425287356321839</v>
      </c>
      <c r="AK58" s="118">
        <v>15.384615384615385</v>
      </c>
      <c r="AL58" s="118">
        <v>3.5154595510376958</v>
      </c>
      <c r="AM58" s="118">
        <v>8.9514066496163682</v>
      </c>
      <c r="AN58" s="118">
        <v>8</v>
      </c>
      <c r="AO58" s="118">
        <v>6.3541666666666661</v>
      </c>
      <c r="AP58" s="118">
        <v>13.35149863760218</v>
      </c>
      <c r="AQ58" s="119">
        <v>2.0236087689713322</v>
      </c>
      <c r="AR58" s="117">
        <v>10.390804597701148</v>
      </c>
      <c r="AS58" s="118">
        <v>16.440422322775262</v>
      </c>
      <c r="AT58" s="118">
        <v>5.29436679373147</v>
      </c>
      <c r="AU58" s="118">
        <v>10.392931876307836</v>
      </c>
      <c r="AV58" s="118">
        <v>10</v>
      </c>
      <c r="AW58" s="118">
        <v>14.0625</v>
      </c>
      <c r="AX58" s="118">
        <v>23.160762942779293</v>
      </c>
      <c r="AY58" s="119">
        <v>8.4317032040472188</v>
      </c>
      <c r="AZ58" s="86"/>
      <c r="BA58" s="112" t="s">
        <v>100</v>
      </c>
      <c r="BB58" s="89">
        <v>4350</v>
      </c>
      <c r="BC58" s="66">
        <v>1989</v>
      </c>
      <c r="BD58" s="66">
        <v>2361</v>
      </c>
      <c r="BE58" s="66">
        <v>4301</v>
      </c>
      <c r="BF58" s="82">
        <v>50</v>
      </c>
      <c r="BG58" s="89">
        <v>960</v>
      </c>
      <c r="BH58" s="66">
        <v>367</v>
      </c>
      <c r="BI58" s="82">
        <v>593</v>
      </c>
      <c r="BK58" s="130"/>
    </row>
    <row r="59" spans="1:63" ht="12.75" customHeight="1" x14ac:dyDescent="0.2">
      <c r="A59" s="112" t="s">
        <v>101</v>
      </c>
      <c r="B59" s="81">
        <v>121</v>
      </c>
      <c r="C59" s="66">
        <v>52</v>
      </c>
      <c r="D59" s="66">
        <v>69</v>
      </c>
      <c r="E59" s="66">
        <v>121</v>
      </c>
      <c r="F59" s="66">
        <v>0</v>
      </c>
      <c r="G59" s="66">
        <v>24</v>
      </c>
      <c r="H59" s="66">
        <v>11</v>
      </c>
      <c r="I59" s="66">
        <v>13</v>
      </c>
      <c r="J59" s="81">
        <v>132</v>
      </c>
      <c r="K59" s="66">
        <v>109</v>
      </c>
      <c r="L59" s="66">
        <v>23</v>
      </c>
      <c r="M59" s="66">
        <v>130</v>
      </c>
      <c r="N59" s="66">
        <v>2</v>
      </c>
      <c r="O59" s="66">
        <v>34</v>
      </c>
      <c r="P59" s="66">
        <v>30</v>
      </c>
      <c r="Q59" s="82">
        <v>4</v>
      </c>
      <c r="R59" s="81">
        <v>228</v>
      </c>
      <c r="S59" s="66">
        <v>165</v>
      </c>
      <c r="T59" s="66">
        <v>63</v>
      </c>
      <c r="U59" s="66">
        <v>227</v>
      </c>
      <c r="V59" s="66">
        <v>1</v>
      </c>
      <c r="W59" s="66">
        <v>45</v>
      </c>
      <c r="X59" s="66">
        <v>30</v>
      </c>
      <c r="Y59" s="82">
        <v>15</v>
      </c>
      <c r="AA59" s="112" t="s">
        <v>101</v>
      </c>
      <c r="AB59" s="117">
        <v>6.9182389937106921</v>
      </c>
      <c r="AC59" s="118">
        <v>7.1526822558459422</v>
      </c>
      <c r="AD59" s="118">
        <v>6.7514677103718199</v>
      </c>
      <c r="AE59" s="118">
        <v>6.9500287191269381</v>
      </c>
      <c r="AF59" s="118">
        <v>0</v>
      </c>
      <c r="AG59" s="118">
        <v>5.9259259259259265</v>
      </c>
      <c r="AH59" s="118">
        <v>6.4327485380116958</v>
      </c>
      <c r="AI59" s="118">
        <v>5.5555555555555554</v>
      </c>
      <c r="AJ59" s="117">
        <v>7.5471698113207548</v>
      </c>
      <c r="AK59" s="118">
        <v>14.99312242090784</v>
      </c>
      <c r="AL59" s="118">
        <v>2.2504892367906066</v>
      </c>
      <c r="AM59" s="118">
        <v>7.4669730040206774</v>
      </c>
      <c r="AN59" s="118">
        <v>25</v>
      </c>
      <c r="AO59" s="118">
        <v>8.3950617283950617</v>
      </c>
      <c r="AP59" s="118">
        <v>17.543859649122805</v>
      </c>
      <c r="AQ59" s="119">
        <v>1.7094017094017095</v>
      </c>
      <c r="AR59" s="117">
        <v>13.036020583190394</v>
      </c>
      <c r="AS59" s="118">
        <v>22.696011004126547</v>
      </c>
      <c r="AT59" s="118">
        <v>6.1643835616438354</v>
      </c>
      <c r="AU59" s="118">
        <v>13.038483630097645</v>
      </c>
      <c r="AV59" s="118">
        <v>12.5</v>
      </c>
      <c r="AW59" s="118">
        <v>11.111111111111111</v>
      </c>
      <c r="AX59" s="118">
        <v>17.543859649122805</v>
      </c>
      <c r="AY59" s="119">
        <v>6.4102564102564097</v>
      </c>
      <c r="AZ59" s="86"/>
      <c r="BA59" s="112" t="s">
        <v>101</v>
      </c>
      <c r="BB59" s="89">
        <v>1749</v>
      </c>
      <c r="BC59" s="66">
        <v>727</v>
      </c>
      <c r="BD59" s="66">
        <v>1022</v>
      </c>
      <c r="BE59" s="66">
        <v>1741</v>
      </c>
      <c r="BF59" s="82">
        <v>8</v>
      </c>
      <c r="BG59" s="89">
        <v>405</v>
      </c>
      <c r="BH59" s="66">
        <v>171</v>
      </c>
      <c r="BI59" s="82">
        <v>234</v>
      </c>
      <c r="BK59" s="130"/>
    </row>
    <row r="60" spans="1:63" ht="12.75" customHeight="1" x14ac:dyDescent="0.2">
      <c r="A60" s="112" t="s">
        <v>102</v>
      </c>
      <c r="B60" s="81">
        <v>186</v>
      </c>
      <c r="C60" s="66">
        <v>85</v>
      </c>
      <c r="D60" s="66">
        <v>101</v>
      </c>
      <c r="E60" s="66">
        <v>186</v>
      </c>
      <c r="F60" s="66">
        <v>0</v>
      </c>
      <c r="G60" s="66">
        <v>39</v>
      </c>
      <c r="H60" s="66">
        <v>14</v>
      </c>
      <c r="I60" s="66">
        <v>25</v>
      </c>
      <c r="J60" s="81">
        <v>181</v>
      </c>
      <c r="K60" s="66">
        <v>155</v>
      </c>
      <c r="L60" s="66">
        <v>26</v>
      </c>
      <c r="M60" s="66">
        <v>180</v>
      </c>
      <c r="N60" s="66">
        <v>1</v>
      </c>
      <c r="O60" s="66">
        <v>39</v>
      </c>
      <c r="P60" s="66">
        <v>30</v>
      </c>
      <c r="Q60" s="82">
        <v>9</v>
      </c>
      <c r="R60" s="81">
        <v>350</v>
      </c>
      <c r="S60" s="66">
        <v>239</v>
      </c>
      <c r="T60" s="66">
        <v>111</v>
      </c>
      <c r="U60" s="66">
        <v>350</v>
      </c>
      <c r="V60" s="66">
        <v>0</v>
      </c>
      <c r="W60" s="66">
        <v>88</v>
      </c>
      <c r="X60" s="66">
        <v>58</v>
      </c>
      <c r="Y60" s="82">
        <v>30</v>
      </c>
      <c r="AA60" s="112" t="s">
        <v>102</v>
      </c>
      <c r="AB60" s="117">
        <v>7.1155317521040553</v>
      </c>
      <c r="AC60" s="118">
        <v>7.5221238938053103</v>
      </c>
      <c r="AD60" s="118">
        <v>6.8059299191374674</v>
      </c>
      <c r="AE60" s="118">
        <v>7.1456012293507492</v>
      </c>
      <c r="AF60" s="118">
        <v>0</v>
      </c>
      <c r="AG60" s="118">
        <v>6.8783068783068781</v>
      </c>
      <c r="AH60" s="118">
        <v>6.0344827586206895</v>
      </c>
      <c r="AI60" s="118">
        <v>7.4626865671641784</v>
      </c>
      <c r="AJ60" s="117">
        <v>6.9242540168324398</v>
      </c>
      <c r="AK60" s="118">
        <v>13.716814159292035</v>
      </c>
      <c r="AL60" s="118">
        <v>1.7520215633423182</v>
      </c>
      <c r="AM60" s="118">
        <v>6.9150979638878214</v>
      </c>
      <c r="AN60" s="118">
        <v>9.0909090909090917</v>
      </c>
      <c r="AO60" s="118">
        <v>6.8783068783068781</v>
      </c>
      <c r="AP60" s="118">
        <v>12.931034482758621</v>
      </c>
      <c r="AQ60" s="119">
        <v>2.6865671641791042</v>
      </c>
      <c r="AR60" s="117">
        <v>13.389441469013008</v>
      </c>
      <c r="AS60" s="118">
        <v>21.150442477876105</v>
      </c>
      <c r="AT60" s="118">
        <v>7.4797843665768191</v>
      </c>
      <c r="AU60" s="118">
        <v>13.446023818670763</v>
      </c>
      <c r="AV60" s="118">
        <v>0</v>
      </c>
      <c r="AW60" s="118">
        <v>15.520282186948853</v>
      </c>
      <c r="AX60" s="118">
        <v>25</v>
      </c>
      <c r="AY60" s="119">
        <v>8.9552238805970141</v>
      </c>
      <c r="AZ60" s="86"/>
      <c r="BA60" s="112" t="s">
        <v>102</v>
      </c>
      <c r="BB60" s="89">
        <v>2614</v>
      </c>
      <c r="BC60" s="66">
        <v>1130</v>
      </c>
      <c r="BD60" s="66">
        <v>1484</v>
      </c>
      <c r="BE60" s="66">
        <v>2603</v>
      </c>
      <c r="BF60" s="82">
        <v>11</v>
      </c>
      <c r="BG60" s="89">
        <v>567</v>
      </c>
      <c r="BH60" s="66">
        <v>232</v>
      </c>
      <c r="BI60" s="82">
        <v>335</v>
      </c>
      <c r="BK60" s="130"/>
    </row>
    <row r="61" spans="1:63" ht="12.75" customHeight="1" x14ac:dyDescent="0.2">
      <c r="A61" s="112" t="s">
        <v>103</v>
      </c>
      <c r="B61" s="81">
        <v>119</v>
      </c>
      <c r="C61" s="66">
        <v>50</v>
      </c>
      <c r="D61" s="66">
        <v>69</v>
      </c>
      <c r="E61" s="66">
        <v>119</v>
      </c>
      <c r="F61" s="66">
        <v>0</v>
      </c>
      <c r="G61" s="66">
        <v>32</v>
      </c>
      <c r="H61" s="66">
        <v>11</v>
      </c>
      <c r="I61" s="66">
        <v>21</v>
      </c>
      <c r="J61" s="81">
        <v>153</v>
      </c>
      <c r="K61" s="66">
        <v>126</v>
      </c>
      <c r="L61" s="66">
        <v>27</v>
      </c>
      <c r="M61" s="66">
        <v>153</v>
      </c>
      <c r="N61" s="66">
        <v>0</v>
      </c>
      <c r="O61" s="66">
        <v>29</v>
      </c>
      <c r="P61" s="66">
        <v>24</v>
      </c>
      <c r="Q61" s="82">
        <v>5</v>
      </c>
      <c r="R61" s="81">
        <v>269</v>
      </c>
      <c r="S61" s="66">
        <v>206</v>
      </c>
      <c r="T61" s="66">
        <v>63</v>
      </c>
      <c r="U61" s="66">
        <v>268</v>
      </c>
      <c r="V61" s="66">
        <v>1</v>
      </c>
      <c r="W61" s="66">
        <v>67</v>
      </c>
      <c r="X61" s="66">
        <v>45</v>
      </c>
      <c r="Y61" s="82">
        <v>22</v>
      </c>
      <c r="AA61" s="112" t="s">
        <v>103</v>
      </c>
      <c r="AB61" s="117">
        <v>6.4638783269961975</v>
      </c>
      <c r="AC61" s="118">
        <v>6.1652281134401976</v>
      </c>
      <c r="AD61" s="118">
        <v>6.6990291262135919</v>
      </c>
      <c r="AE61" s="118">
        <v>6.4885496183206106</v>
      </c>
      <c r="AF61" s="118">
        <v>0</v>
      </c>
      <c r="AG61" s="118">
        <v>6.8230277185501063</v>
      </c>
      <c r="AH61" s="118">
        <v>5.5</v>
      </c>
      <c r="AI61" s="118">
        <v>7.8066914498141262</v>
      </c>
      <c r="AJ61" s="117">
        <v>8.3107007061379683</v>
      </c>
      <c r="AK61" s="118">
        <v>15.536374845869297</v>
      </c>
      <c r="AL61" s="118">
        <v>2.621359223300971</v>
      </c>
      <c r="AM61" s="118">
        <v>8.3424209378407852</v>
      </c>
      <c r="AN61" s="118">
        <v>0</v>
      </c>
      <c r="AO61" s="118">
        <v>6.1833688699360341</v>
      </c>
      <c r="AP61" s="118">
        <v>12</v>
      </c>
      <c r="AQ61" s="119">
        <v>1.8587360594795539</v>
      </c>
      <c r="AR61" s="117">
        <v>14.611624117327541</v>
      </c>
      <c r="AS61" s="118">
        <v>25.400739827373613</v>
      </c>
      <c r="AT61" s="118">
        <v>6.116504854368932</v>
      </c>
      <c r="AU61" s="118">
        <v>14.612868047982552</v>
      </c>
      <c r="AV61" s="118">
        <v>14.285714285714285</v>
      </c>
      <c r="AW61" s="118">
        <v>14.285714285714285</v>
      </c>
      <c r="AX61" s="118">
        <v>22.5</v>
      </c>
      <c r="AY61" s="119">
        <v>8.1784386617100377</v>
      </c>
      <c r="AZ61" s="86"/>
      <c r="BA61" s="112" t="s">
        <v>103</v>
      </c>
      <c r="BB61" s="89">
        <v>1841</v>
      </c>
      <c r="BC61" s="66">
        <v>811</v>
      </c>
      <c r="BD61" s="66">
        <v>1030</v>
      </c>
      <c r="BE61" s="66">
        <v>1834</v>
      </c>
      <c r="BF61" s="82">
        <v>7</v>
      </c>
      <c r="BG61" s="89">
        <v>469</v>
      </c>
      <c r="BH61" s="66">
        <v>200</v>
      </c>
      <c r="BI61" s="82">
        <v>269</v>
      </c>
      <c r="BK61" s="130"/>
    </row>
    <row r="62" spans="1:63" ht="12.75" customHeight="1" x14ac:dyDescent="0.2">
      <c r="A62" s="112" t="s">
        <v>104</v>
      </c>
      <c r="B62" s="81">
        <v>216</v>
      </c>
      <c r="C62" s="66">
        <v>68</v>
      </c>
      <c r="D62" s="66">
        <v>148</v>
      </c>
      <c r="E62" s="66">
        <v>216</v>
      </c>
      <c r="F62" s="66">
        <v>0</v>
      </c>
      <c r="G62" s="66">
        <v>28</v>
      </c>
      <c r="H62" s="66">
        <v>9</v>
      </c>
      <c r="I62" s="66">
        <v>19</v>
      </c>
      <c r="J62" s="81">
        <v>178</v>
      </c>
      <c r="K62" s="66">
        <v>152</v>
      </c>
      <c r="L62" s="66">
        <v>26</v>
      </c>
      <c r="M62" s="66">
        <v>178</v>
      </c>
      <c r="N62" s="66">
        <v>0</v>
      </c>
      <c r="O62" s="66">
        <v>32</v>
      </c>
      <c r="P62" s="66">
        <v>24</v>
      </c>
      <c r="Q62" s="82">
        <v>8</v>
      </c>
      <c r="R62" s="81">
        <v>343</v>
      </c>
      <c r="S62" s="66">
        <v>247</v>
      </c>
      <c r="T62" s="66">
        <v>96</v>
      </c>
      <c r="U62" s="66">
        <v>342</v>
      </c>
      <c r="V62" s="66">
        <v>1</v>
      </c>
      <c r="W62" s="66">
        <v>75</v>
      </c>
      <c r="X62" s="66">
        <v>56</v>
      </c>
      <c r="Y62" s="82">
        <v>19</v>
      </c>
      <c r="AA62" s="112" t="s">
        <v>104</v>
      </c>
      <c r="AB62" s="117">
        <v>8.4112149532710276</v>
      </c>
      <c r="AC62" s="118">
        <v>6.3079777365491658</v>
      </c>
      <c r="AD62" s="118">
        <v>9.9328859060402692</v>
      </c>
      <c r="AE62" s="118">
        <v>8.4375</v>
      </c>
      <c r="AF62" s="118">
        <v>0</v>
      </c>
      <c r="AG62" s="118">
        <v>5.0909090909090908</v>
      </c>
      <c r="AH62" s="118">
        <v>4.4776119402985071</v>
      </c>
      <c r="AI62" s="118">
        <v>5.444126074498568</v>
      </c>
      <c r="AJ62" s="117">
        <v>6.9314641744548284</v>
      </c>
      <c r="AK62" s="118">
        <v>14.100185528756956</v>
      </c>
      <c r="AL62" s="118">
        <v>1.7449664429530201</v>
      </c>
      <c r="AM62" s="118">
        <v>6.953125</v>
      </c>
      <c r="AN62" s="118">
        <v>0</v>
      </c>
      <c r="AO62" s="118">
        <v>5.8181818181818183</v>
      </c>
      <c r="AP62" s="118">
        <v>11.940298507462686</v>
      </c>
      <c r="AQ62" s="119">
        <v>2.2922636103151861</v>
      </c>
      <c r="AR62" s="117">
        <v>13.356697819314642</v>
      </c>
      <c r="AS62" s="118">
        <v>22.912801484230055</v>
      </c>
      <c r="AT62" s="118">
        <v>6.4429530201342287</v>
      </c>
      <c r="AU62" s="118">
        <v>13.359375000000002</v>
      </c>
      <c r="AV62" s="118">
        <v>12.5</v>
      </c>
      <c r="AW62" s="118">
        <v>13.636363636363635</v>
      </c>
      <c r="AX62" s="118">
        <v>27.860696517412936</v>
      </c>
      <c r="AY62" s="119">
        <v>5.444126074498568</v>
      </c>
      <c r="AZ62" s="86"/>
      <c r="BA62" s="112" t="s">
        <v>104</v>
      </c>
      <c r="BB62" s="89">
        <v>2568</v>
      </c>
      <c r="BC62" s="66">
        <v>1078</v>
      </c>
      <c r="BD62" s="66">
        <v>1490</v>
      </c>
      <c r="BE62" s="66">
        <v>2560</v>
      </c>
      <c r="BF62" s="82">
        <v>8</v>
      </c>
      <c r="BG62" s="89">
        <v>550</v>
      </c>
      <c r="BH62" s="66">
        <v>201</v>
      </c>
      <c r="BI62" s="82">
        <v>349</v>
      </c>
      <c r="BK62" s="130"/>
    </row>
    <row r="63" spans="1:63" ht="12.75" customHeight="1" x14ac:dyDescent="0.2">
      <c r="A63" s="111" t="s">
        <v>105</v>
      </c>
      <c r="B63" s="79">
        <v>865</v>
      </c>
      <c r="C63" s="55">
        <v>347</v>
      </c>
      <c r="D63" s="55">
        <v>518</v>
      </c>
      <c r="E63" s="55">
        <v>859</v>
      </c>
      <c r="F63" s="55">
        <v>6</v>
      </c>
      <c r="G63" s="55">
        <v>167</v>
      </c>
      <c r="H63" s="55">
        <v>50</v>
      </c>
      <c r="I63" s="55">
        <v>117</v>
      </c>
      <c r="J63" s="79">
        <v>877</v>
      </c>
      <c r="K63" s="55">
        <v>736</v>
      </c>
      <c r="L63" s="55">
        <v>141</v>
      </c>
      <c r="M63" s="55">
        <v>874</v>
      </c>
      <c r="N63" s="55">
        <v>3</v>
      </c>
      <c r="O63" s="55">
        <v>146</v>
      </c>
      <c r="P63" s="55">
        <v>124</v>
      </c>
      <c r="Q63" s="80">
        <v>22</v>
      </c>
      <c r="R63" s="79">
        <v>1605</v>
      </c>
      <c r="S63" s="55">
        <v>1175</v>
      </c>
      <c r="T63" s="55">
        <v>430</v>
      </c>
      <c r="U63" s="55">
        <v>1600</v>
      </c>
      <c r="V63" s="55">
        <v>5</v>
      </c>
      <c r="W63" s="55">
        <v>442</v>
      </c>
      <c r="X63" s="55">
        <v>308</v>
      </c>
      <c r="Y63" s="80">
        <v>134</v>
      </c>
      <c r="AA63" s="111" t="s">
        <v>105</v>
      </c>
      <c r="AB63" s="114">
        <v>7.075664621676891</v>
      </c>
      <c r="AC63" s="115">
        <v>6.5103189493433398</v>
      </c>
      <c r="AD63" s="115">
        <v>7.5126903553299496</v>
      </c>
      <c r="AE63" s="115">
        <v>7.0583401807723902</v>
      </c>
      <c r="AF63" s="115">
        <v>10.909090909090908</v>
      </c>
      <c r="AG63" s="115">
        <v>6.1442236938925676</v>
      </c>
      <c r="AH63" s="115">
        <v>4.6685340802987865</v>
      </c>
      <c r="AI63" s="115">
        <v>7.1038251366120218</v>
      </c>
      <c r="AJ63" s="114">
        <v>7.1738241308793453</v>
      </c>
      <c r="AK63" s="115">
        <v>13.80863039399625</v>
      </c>
      <c r="AL63" s="115">
        <v>2.0449601160261057</v>
      </c>
      <c r="AM63" s="115">
        <v>7.1815940838126533</v>
      </c>
      <c r="AN63" s="115">
        <v>5.4545454545454541</v>
      </c>
      <c r="AO63" s="115">
        <v>5.3715967623252387</v>
      </c>
      <c r="AP63" s="115">
        <v>11.577964519140989</v>
      </c>
      <c r="AQ63" s="116">
        <v>1.3357619914996965</v>
      </c>
      <c r="AR63" s="114">
        <v>13.12883435582822</v>
      </c>
      <c r="AS63" s="115">
        <v>22.045028142589118</v>
      </c>
      <c r="AT63" s="115">
        <v>6.2364031907179118</v>
      </c>
      <c r="AU63" s="115">
        <v>13.147082990961382</v>
      </c>
      <c r="AV63" s="115">
        <v>9.0909090909090917</v>
      </c>
      <c r="AW63" s="115">
        <v>16.261957321559969</v>
      </c>
      <c r="AX63" s="115">
        <v>28.75816993464052</v>
      </c>
      <c r="AY63" s="116">
        <v>8.1360048573163333</v>
      </c>
      <c r="AZ63" s="85"/>
      <c r="BA63" s="111" t="s">
        <v>105</v>
      </c>
      <c r="BB63" s="88">
        <v>12225</v>
      </c>
      <c r="BC63" s="55">
        <v>5330</v>
      </c>
      <c r="BD63" s="55">
        <v>6895</v>
      </c>
      <c r="BE63" s="55">
        <v>12170</v>
      </c>
      <c r="BF63" s="80">
        <v>55</v>
      </c>
      <c r="BG63" s="88">
        <v>2718</v>
      </c>
      <c r="BH63" s="55">
        <v>1071</v>
      </c>
      <c r="BI63" s="80">
        <v>1647</v>
      </c>
      <c r="BK63" s="130"/>
    </row>
    <row r="64" spans="1:63" ht="12.75" customHeight="1" x14ac:dyDescent="0.2">
      <c r="A64" s="112" t="s">
        <v>106</v>
      </c>
      <c r="B64" s="81">
        <v>165</v>
      </c>
      <c r="C64" s="66">
        <v>48</v>
      </c>
      <c r="D64" s="66">
        <v>117</v>
      </c>
      <c r="E64" s="66">
        <v>165</v>
      </c>
      <c r="F64" s="66">
        <v>0</v>
      </c>
      <c r="G64" s="66">
        <v>34</v>
      </c>
      <c r="H64" s="66">
        <v>10</v>
      </c>
      <c r="I64" s="66">
        <v>24</v>
      </c>
      <c r="J64" s="81">
        <v>178</v>
      </c>
      <c r="K64" s="66">
        <v>147</v>
      </c>
      <c r="L64" s="66">
        <v>31</v>
      </c>
      <c r="M64" s="66">
        <v>178</v>
      </c>
      <c r="N64" s="66">
        <v>0</v>
      </c>
      <c r="O64" s="66">
        <v>29</v>
      </c>
      <c r="P64" s="66">
        <v>21</v>
      </c>
      <c r="Q64" s="82">
        <v>8</v>
      </c>
      <c r="R64" s="81">
        <v>310</v>
      </c>
      <c r="S64" s="66">
        <v>217</v>
      </c>
      <c r="T64" s="66">
        <v>93</v>
      </c>
      <c r="U64" s="66">
        <v>308</v>
      </c>
      <c r="V64" s="66">
        <v>2</v>
      </c>
      <c r="W64" s="66">
        <v>77</v>
      </c>
      <c r="X64" s="66">
        <v>55</v>
      </c>
      <c r="Y64" s="82">
        <v>22</v>
      </c>
      <c r="AA64" s="112" t="s">
        <v>106</v>
      </c>
      <c r="AB64" s="117">
        <v>6.7346938775510203</v>
      </c>
      <c r="AC64" s="118">
        <v>4.6601941747572813</v>
      </c>
      <c r="AD64" s="118">
        <v>8.23943661971831</v>
      </c>
      <c r="AE64" s="118">
        <v>6.7539909946786745</v>
      </c>
      <c r="AF64" s="118">
        <v>0</v>
      </c>
      <c r="AG64" s="118">
        <v>6.0822898032200357</v>
      </c>
      <c r="AH64" s="118">
        <v>5.1813471502590671</v>
      </c>
      <c r="AI64" s="118">
        <v>6.557377049180328</v>
      </c>
      <c r="AJ64" s="117">
        <v>7.2653061224489797</v>
      </c>
      <c r="AK64" s="118">
        <v>14.271844660194175</v>
      </c>
      <c r="AL64" s="118">
        <v>2.1830985915492955</v>
      </c>
      <c r="AM64" s="118">
        <v>7.2861236185018416</v>
      </c>
      <c r="AN64" s="118">
        <v>0</v>
      </c>
      <c r="AO64" s="118">
        <v>5.1878354203935597</v>
      </c>
      <c r="AP64" s="118">
        <v>10.880829015544041</v>
      </c>
      <c r="AQ64" s="119">
        <v>2.1857923497267762</v>
      </c>
      <c r="AR64" s="117">
        <v>12.653061224489795</v>
      </c>
      <c r="AS64" s="118">
        <v>21.067961165048544</v>
      </c>
      <c r="AT64" s="118">
        <v>6.549295774647887</v>
      </c>
      <c r="AU64" s="118">
        <v>12.607449856733524</v>
      </c>
      <c r="AV64" s="118">
        <v>28.571428571428569</v>
      </c>
      <c r="AW64" s="118">
        <v>13.774597495527727</v>
      </c>
      <c r="AX64" s="118">
        <v>28.497409326424872</v>
      </c>
      <c r="AY64" s="119">
        <v>6.0109289617486334</v>
      </c>
      <c r="AZ64" s="86"/>
      <c r="BA64" s="112" t="s">
        <v>106</v>
      </c>
      <c r="BB64" s="89">
        <v>2450</v>
      </c>
      <c r="BC64" s="66">
        <v>1030</v>
      </c>
      <c r="BD64" s="66">
        <v>1420</v>
      </c>
      <c r="BE64" s="66">
        <v>2443</v>
      </c>
      <c r="BF64" s="82">
        <v>7</v>
      </c>
      <c r="BG64" s="89">
        <v>559</v>
      </c>
      <c r="BH64" s="66">
        <v>193</v>
      </c>
      <c r="BI64" s="82">
        <v>366</v>
      </c>
      <c r="BK64" s="130"/>
    </row>
    <row r="65" spans="1:63" ht="12.75" customHeight="1" x14ac:dyDescent="0.2">
      <c r="A65" s="112" t="s">
        <v>107</v>
      </c>
      <c r="B65" s="81">
        <v>286</v>
      </c>
      <c r="C65" s="66">
        <v>128</v>
      </c>
      <c r="D65" s="66">
        <v>158</v>
      </c>
      <c r="E65" s="66">
        <v>281</v>
      </c>
      <c r="F65" s="66">
        <v>5</v>
      </c>
      <c r="G65" s="66">
        <v>58</v>
      </c>
      <c r="H65" s="66">
        <v>15</v>
      </c>
      <c r="I65" s="66">
        <v>43</v>
      </c>
      <c r="J65" s="81">
        <v>305</v>
      </c>
      <c r="K65" s="66">
        <v>252</v>
      </c>
      <c r="L65" s="66">
        <v>53</v>
      </c>
      <c r="M65" s="66">
        <v>303</v>
      </c>
      <c r="N65" s="66">
        <v>2</v>
      </c>
      <c r="O65" s="66">
        <v>43</v>
      </c>
      <c r="P65" s="66">
        <v>35</v>
      </c>
      <c r="Q65" s="82">
        <v>8</v>
      </c>
      <c r="R65" s="81">
        <v>463</v>
      </c>
      <c r="S65" s="66">
        <v>341</v>
      </c>
      <c r="T65" s="66">
        <v>122</v>
      </c>
      <c r="U65" s="66">
        <v>461</v>
      </c>
      <c r="V65" s="66">
        <v>2</v>
      </c>
      <c r="W65" s="66">
        <v>123</v>
      </c>
      <c r="X65" s="66">
        <v>81</v>
      </c>
      <c r="Y65" s="82">
        <v>42</v>
      </c>
      <c r="AA65" s="112" t="s">
        <v>107</v>
      </c>
      <c r="AB65" s="117">
        <v>6.931652932622395</v>
      </c>
      <c r="AC65" s="118">
        <v>7.0252469813391878</v>
      </c>
      <c r="AD65" s="118">
        <v>6.8576388888888893</v>
      </c>
      <c r="AE65" s="118">
        <v>6.8737769080234834</v>
      </c>
      <c r="AF65" s="118">
        <v>13.157894736842104</v>
      </c>
      <c r="AG65" s="118">
        <v>6.5536723163841808</v>
      </c>
      <c r="AH65" s="118">
        <v>4.3988269794721413</v>
      </c>
      <c r="AI65" s="118">
        <v>7.9044117647058822</v>
      </c>
      <c r="AJ65" s="117">
        <v>7.3921473582161905</v>
      </c>
      <c r="AK65" s="118">
        <v>13.830954994511528</v>
      </c>
      <c r="AL65" s="118">
        <v>2.3003472222222223</v>
      </c>
      <c r="AM65" s="118">
        <v>7.4119373776908031</v>
      </c>
      <c r="AN65" s="118">
        <v>5.2631578947368416</v>
      </c>
      <c r="AO65" s="118">
        <v>4.8587570621468927</v>
      </c>
      <c r="AP65" s="118">
        <v>10.263929618768328</v>
      </c>
      <c r="AQ65" s="119">
        <v>1.4705882352941175</v>
      </c>
      <c r="AR65" s="117">
        <v>11.221522055259332</v>
      </c>
      <c r="AS65" s="118">
        <v>18.715697036223929</v>
      </c>
      <c r="AT65" s="118">
        <v>5.2951388888888884</v>
      </c>
      <c r="AU65" s="118">
        <v>11.276908023483365</v>
      </c>
      <c r="AV65" s="118">
        <v>5.2631578947368416</v>
      </c>
      <c r="AW65" s="118">
        <v>13.898305084745763</v>
      </c>
      <c r="AX65" s="118">
        <v>23.75366568914956</v>
      </c>
      <c r="AY65" s="119">
        <v>7.7205882352941178</v>
      </c>
      <c r="AZ65" s="86"/>
      <c r="BA65" s="112" t="s">
        <v>107</v>
      </c>
      <c r="BB65" s="89">
        <v>4126</v>
      </c>
      <c r="BC65" s="66">
        <v>1822</v>
      </c>
      <c r="BD65" s="66">
        <v>2304</v>
      </c>
      <c r="BE65" s="66">
        <v>4088</v>
      </c>
      <c r="BF65" s="82">
        <v>38</v>
      </c>
      <c r="BG65" s="89">
        <v>885</v>
      </c>
      <c r="BH65" s="66">
        <v>341</v>
      </c>
      <c r="BI65" s="82">
        <v>544</v>
      </c>
      <c r="BK65" s="130"/>
    </row>
    <row r="66" spans="1:63" ht="12.75" customHeight="1" x14ac:dyDescent="0.2">
      <c r="A66" s="112" t="s">
        <v>108</v>
      </c>
      <c r="B66" s="81">
        <v>176</v>
      </c>
      <c r="C66" s="66">
        <v>69</v>
      </c>
      <c r="D66" s="66">
        <v>107</v>
      </c>
      <c r="E66" s="66">
        <v>175</v>
      </c>
      <c r="F66" s="66">
        <v>1</v>
      </c>
      <c r="G66" s="66">
        <v>32</v>
      </c>
      <c r="H66" s="66">
        <v>12</v>
      </c>
      <c r="I66" s="66">
        <v>20</v>
      </c>
      <c r="J66" s="81">
        <v>155</v>
      </c>
      <c r="K66" s="66">
        <v>127</v>
      </c>
      <c r="L66" s="66">
        <v>28</v>
      </c>
      <c r="M66" s="66">
        <v>154</v>
      </c>
      <c r="N66" s="66">
        <v>1</v>
      </c>
      <c r="O66" s="66">
        <v>34</v>
      </c>
      <c r="P66" s="66">
        <v>31</v>
      </c>
      <c r="Q66" s="82">
        <v>3</v>
      </c>
      <c r="R66" s="81">
        <v>360</v>
      </c>
      <c r="S66" s="66">
        <v>245</v>
      </c>
      <c r="T66" s="66">
        <v>115</v>
      </c>
      <c r="U66" s="66">
        <v>360</v>
      </c>
      <c r="V66" s="66">
        <v>0</v>
      </c>
      <c r="W66" s="66">
        <v>112</v>
      </c>
      <c r="X66" s="66">
        <v>72</v>
      </c>
      <c r="Y66" s="82">
        <v>40</v>
      </c>
      <c r="AA66" s="112" t="s">
        <v>108</v>
      </c>
      <c r="AB66" s="117">
        <v>7.321131447587355</v>
      </c>
      <c r="AC66" s="118">
        <v>6.615532118887824</v>
      </c>
      <c r="AD66" s="118">
        <v>7.8618662747979418</v>
      </c>
      <c r="AE66" s="118">
        <v>7.2886297376093294</v>
      </c>
      <c r="AF66" s="118">
        <v>33.333333333333329</v>
      </c>
      <c r="AG66" s="118">
        <v>5.9259259259259265</v>
      </c>
      <c r="AH66" s="118">
        <v>5.286343612334802</v>
      </c>
      <c r="AI66" s="118">
        <v>6.3897763578274756</v>
      </c>
      <c r="AJ66" s="117">
        <v>6.4475873544093174</v>
      </c>
      <c r="AK66" s="118">
        <v>12.17641418983701</v>
      </c>
      <c r="AL66" s="118">
        <v>2.0573108008817047</v>
      </c>
      <c r="AM66" s="118">
        <v>6.4139941690962097</v>
      </c>
      <c r="AN66" s="118">
        <v>33.333333333333329</v>
      </c>
      <c r="AO66" s="118">
        <v>6.2962962962962958</v>
      </c>
      <c r="AP66" s="118">
        <v>13.656387665198238</v>
      </c>
      <c r="AQ66" s="119">
        <v>0.95846645367412142</v>
      </c>
      <c r="AR66" s="117">
        <v>14.975041597337771</v>
      </c>
      <c r="AS66" s="118">
        <v>23.48993288590604</v>
      </c>
      <c r="AT66" s="118">
        <v>8.449669360764144</v>
      </c>
      <c r="AU66" s="118">
        <v>14.993752603082051</v>
      </c>
      <c r="AV66" s="118">
        <v>0</v>
      </c>
      <c r="AW66" s="118">
        <v>20.74074074074074</v>
      </c>
      <c r="AX66" s="118">
        <v>31.718061674008812</v>
      </c>
      <c r="AY66" s="119">
        <v>12.779552715654951</v>
      </c>
      <c r="AZ66" s="86"/>
      <c r="BA66" s="112" t="s">
        <v>108</v>
      </c>
      <c r="BB66" s="89">
        <v>2404</v>
      </c>
      <c r="BC66" s="66">
        <v>1043</v>
      </c>
      <c r="BD66" s="66">
        <v>1361</v>
      </c>
      <c r="BE66" s="66">
        <v>2401</v>
      </c>
      <c r="BF66" s="82">
        <v>3</v>
      </c>
      <c r="BG66" s="89">
        <v>540</v>
      </c>
      <c r="BH66" s="66">
        <v>227</v>
      </c>
      <c r="BI66" s="82">
        <v>313</v>
      </c>
      <c r="BK66" s="130"/>
    </row>
    <row r="67" spans="1:63" ht="12.75" customHeight="1" x14ac:dyDescent="0.2">
      <c r="A67" s="112" t="s">
        <v>109</v>
      </c>
      <c r="B67" s="81">
        <v>238</v>
      </c>
      <c r="C67" s="66">
        <v>102</v>
      </c>
      <c r="D67" s="66">
        <v>136</v>
      </c>
      <c r="E67" s="66">
        <v>238</v>
      </c>
      <c r="F67" s="66">
        <v>0</v>
      </c>
      <c r="G67" s="66">
        <v>43</v>
      </c>
      <c r="H67" s="66">
        <v>13</v>
      </c>
      <c r="I67" s="66">
        <v>30</v>
      </c>
      <c r="J67" s="81">
        <v>239</v>
      </c>
      <c r="K67" s="66">
        <v>210</v>
      </c>
      <c r="L67" s="66">
        <v>29</v>
      </c>
      <c r="M67" s="66">
        <v>239</v>
      </c>
      <c r="N67" s="66">
        <v>0</v>
      </c>
      <c r="O67" s="66">
        <v>40</v>
      </c>
      <c r="P67" s="66">
        <v>37</v>
      </c>
      <c r="Q67" s="82">
        <v>3</v>
      </c>
      <c r="R67" s="81">
        <v>472</v>
      </c>
      <c r="S67" s="66">
        <v>372</v>
      </c>
      <c r="T67" s="66">
        <v>100</v>
      </c>
      <c r="U67" s="66">
        <v>471</v>
      </c>
      <c r="V67" s="66">
        <v>1</v>
      </c>
      <c r="W67" s="66">
        <v>130</v>
      </c>
      <c r="X67" s="66">
        <v>100</v>
      </c>
      <c r="Y67" s="82">
        <v>30</v>
      </c>
      <c r="AA67" s="112" t="s">
        <v>109</v>
      </c>
      <c r="AB67" s="117">
        <v>7.3343605546995372</v>
      </c>
      <c r="AC67" s="118">
        <v>7.1080139372822302</v>
      </c>
      <c r="AD67" s="118">
        <v>7.5138121546961329</v>
      </c>
      <c r="AE67" s="118">
        <v>7.3502161828289072</v>
      </c>
      <c r="AF67" s="118">
        <v>0</v>
      </c>
      <c r="AG67" s="118">
        <v>5.8583106267029974</v>
      </c>
      <c r="AH67" s="118">
        <v>4.1935483870967749</v>
      </c>
      <c r="AI67" s="118">
        <v>7.0754716981132075</v>
      </c>
      <c r="AJ67" s="117">
        <v>7.3651771956856695</v>
      </c>
      <c r="AK67" s="118">
        <v>14.634146341463413</v>
      </c>
      <c r="AL67" s="118">
        <v>1.6022099447513811</v>
      </c>
      <c r="AM67" s="118">
        <v>7.3810994441012969</v>
      </c>
      <c r="AN67" s="118">
        <v>0</v>
      </c>
      <c r="AO67" s="118">
        <v>5.4495912806539506</v>
      </c>
      <c r="AP67" s="118">
        <v>11.935483870967742</v>
      </c>
      <c r="AQ67" s="119">
        <v>0.70754716981132082</v>
      </c>
      <c r="AR67" s="117">
        <v>14.545454545454545</v>
      </c>
      <c r="AS67" s="118">
        <v>25.923344947735195</v>
      </c>
      <c r="AT67" s="118">
        <v>5.5248618784530388</v>
      </c>
      <c r="AU67" s="118">
        <v>14.546016059295861</v>
      </c>
      <c r="AV67" s="118">
        <v>14.285714285714285</v>
      </c>
      <c r="AW67" s="118">
        <v>17.711171662125341</v>
      </c>
      <c r="AX67" s="118">
        <v>32.258064516129032</v>
      </c>
      <c r="AY67" s="119">
        <v>7.0754716981132075</v>
      </c>
      <c r="AZ67" s="86"/>
      <c r="BA67" s="112" t="s">
        <v>109</v>
      </c>
      <c r="BB67" s="89">
        <v>3245</v>
      </c>
      <c r="BC67" s="66">
        <v>1435</v>
      </c>
      <c r="BD67" s="66">
        <v>1810</v>
      </c>
      <c r="BE67" s="66">
        <v>3238</v>
      </c>
      <c r="BF67" s="82">
        <v>7</v>
      </c>
      <c r="BG67" s="89">
        <v>734</v>
      </c>
      <c r="BH67" s="66">
        <v>310</v>
      </c>
      <c r="BI67" s="82">
        <v>424</v>
      </c>
      <c r="BK67" s="130"/>
    </row>
    <row r="68" spans="1:63" ht="12.75" customHeight="1" x14ac:dyDescent="0.2">
      <c r="A68" s="111" t="s">
        <v>110</v>
      </c>
      <c r="B68" s="79">
        <v>692</v>
      </c>
      <c r="C68" s="55">
        <v>273</v>
      </c>
      <c r="D68" s="55">
        <v>419</v>
      </c>
      <c r="E68" s="55">
        <v>692</v>
      </c>
      <c r="F68" s="55">
        <v>0</v>
      </c>
      <c r="G68" s="55">
        <v>178</v>
      </c>
      <c r="H68" s="55">
        <v>62</v>
      </c>
      <c r="I68" s="55">
        <v>116</v>
      </c>
      <c r="J68" s="79">
        <v>847</v>
      </c>
      <c r="K68" s="55">
        <v>746</v>
      </c>
      <c r="L68" s="55">
        <v>101</v>
      </c>
      <c r="M68" s="55">
        <v>844</v>
      </c>
      <c r="N68" s="55">
        <v>3</v>
      </c>
      <c r="O68" s="55">
        <v>144</v>
      </c>
      <c r="P68" s="55">
        <v>132</v>
      </c>
      <c r="Q68" s="80">
        <v>12</v>
      </c>
      <c r="R68" s="79">
        <v>2136</v>
      </c>
      <c r="S68" s="55">
        <v>1579</v>
      </c>
      <c r="T68" s="55">
        <v>557</v>
      </c>
      <c r="U68" s="55">
        <v>2133</v>
      </c>
      <c r="V68" s="55">
        <v>3</v>
      </c>
      <c r="W68" s="55">
        <v>594</v>
      </c>
      <c r="X68" s="55">
        <v>409</v>
      </c>
      <c r="Y68" s="80">
        <v>185</v>
      </c>
      <c r="AA68" s="111" t="s">
        <v>110</v>
      </c>
      <c r="AB68" s="114">
        <v>5.3108211818879507</v>
      </c>
      <c r="AC68" s="115">
        <v>4.875</v>
      </c>
      <c r="AD68" s="115">
        <v>5.6393001345895017</v>
      </c>
      <c r="AE68" s="115">
        <v>5.3251250480954218</v>
      </c>
      <c r="AF68" s="115">
        <v>0</v>
      </c>
      <c r="AG68" s="115">
        <v>5.6996477745757286</v>
      </c>
      <c r="AH68" s="115">
        <v>5.1537822111388198</v>
      </c>
      <c r="AI68" s="115">
        <v>6.041666666666667</v>
      </c>
      <c r="AJ68" s="114">
        <v>6.5003837298541827</v>
      </c>
      <c r="AK68" s="115">
        <v>13.321428571428569</v>
      </c>
      <c r="AL68" s="115">
        <v>1.3593539703903095</v>
      </c>
      <c r="AM68" s="115">
        <v>6.4948056944978836</v>
      </c>
      <c r="AN68" s="115">
        <v>8.5714285714285712</v>
      </c>
      <c r="AO68" s="115">
        <v>4.6109510086455332</v>
      </c>
      <c r="AP68" s="115">
        <v>10.972568578553615</v>
      </c>
      <c r="AQ68" s="116">
        <v>0.625</v>
      </c>
      <c r="AR68" s="114">
        <v>16.392939370683038</v>
      </c>
      <c r="AS68" s="115">
        <v>28.196428571428573</v>
      </c>
      <c r="AT68" s="115">
        <v>7.4966352624495292</v>
      </c>
      <c r="AU68" s="115">
        <v>16.414005386687187</v>
      </c>
      <c r="AV68" s="115">
        <v>8.5714285714285712</v>
      </c>
      <c r="AW68" s="115">
        <v>19.020172910662826</v>
      </c>
      <c r="AX68" s="115">
        <v>33.998337489609312</v>
      </c>
      <c r="AY68" s="116">
        <v>9.6354166666666679</v>
      </c>
      <c r="AZ68" s="85"/>
      <c r="BA68" s="111" t="s">
        <v>110</v>
      </c>
      <c r="BB68" s="88">
        <v>13030</v>
      </c>
      <c r="BC68" s="55">
        <v>5600</v>
      </c>
      <c r="BD68" s="55">
        <v>7430</v>
      </c>
      <c r="BE68" s="55">
        <v>12995</v>
      </c>
      <c r="BF68" s="80">
        <v>35</v>
      </c>
      <c r="BG68" s="88">
        <v>3123</v>
      </c>
      <c r="BH68" s="55">
        <v>1203</v>
      </c>
      <c r="BI68" s="80">
        <v>1920</v>
      </c>
      <c r="BK68" s="130"/>
    </row>
    <row r="69" spans="1:63" ht="12.75" customHeight="1" x14ac:dyDescent="0.2">
      <c r="A69" s="112" t="s">
        <v>111</v>
      </c>
      <c r="B69" s="81">
        <v>147</v>
      </c>
      <c r="C69" s="66">
        <v>57</v>
      </c>
      <c r="D69" s="66">
        <v>90</v>
      </c>
      <c r="E69" s="66">
        <v>147</v>
      </c>
      <c r="F69" s="66">
        <v>0</v>
      </c>
      <c r="G69" s="66">
        <v>28</v>
      </c>
      <c r="H69" s="66">
        <v>7</v>
      </c>
      <c r="I69" s="66">
        <v>21</v>
      </c>
      <c r="J69" s="81">
        <v>150</v>
      </c>
      <c r="K69" s="66">
        <v>138</v>
      </c>
      <c r="L69" s="66">
        <v>12</v>
      </c>
      <c r="M69" s="66">
        <v>150</v>
      </c>
      <c r="N69" s="66">
        <v>0</v>
      </c>
      <c r="O69" s="66">
        <v>24</v>
      </c>
      <c r="P69" s="66">
        <v>24</v>
      </c>
      <c r="Q69" s="82">
        <v>0</v>
      </c>
      <c r="R69" s="81">
        <v>352</v>
      </c>
      <c r="S69" s="66">
        <v>249</v>
      </c>
      <c r="T69" s="66">
        <v>103</v>
      </c>
      <c r="U69" s="66">
        <v>352</v>
      </c>
      <c r="V69" s="66">
        <v>0</v>
      </c>
      <c r="W69" s="66">
        <v>115</v>
      </c>
      <c r="X69" s="66">
        <v>76</v>
      </c>
      <c r="Y69" s="82">
        <v>39</v>
      </c>
      <c r="AA69" s="112" t="s">
        <v>111</v>
      </c>
      <c r="AB69" s="117">
        <v>6.1868686868686869</v>
      </c>
      <c r="AC69" s="118">
        <v>5.7344064386317912</v>
      </c>
      <c r="AD69" s="118">
        <v>6.5123010130246017</v>
      </c>
      <c r="AE69" s="118">
        <v>6.2025316455696196</v>
      </c>
      <c r="AF69" s="118">
        <v>0</v>
      </c>
      <c r="AG69" s="118">
        <v>4.9733570159857905</v>
      </c>
      <c r="AH69" s="118">
        <v>3.1531531531531529</v>
      </c>
      <c r="AI69" s="118">
        <v>6.1583577712609969</v>
      </c>
      <c r="AJ69" s="117">
        <v>6.3131313131313131</v>
      </c>
      <c r="AK69" s="118">
        <v>13.883299798792756</v>
      </c>
      <c r="AL69" s="118">
        <v>0.86830680173661368</v>
      </c>
      <c r="AM69" s="118">
        <v>6.3291139240506329</v>
      </c>
      <c r="AN69" s="118">
        <v>0</v>
      </c>
      <c r="AO69" s="118">
        <v>4.2628774422735347</v>
      </c>
      <c r="AP69" s="118">
        <v>10.810810810810811</v>
      </c>
      <c r="AQ69" s="119">
        <v>0</v>
      </c>
      <c r="AR69" s="117">
        <v>14.814814814814813</v>
      </c>
      <c r="AS69" s="118">
        <v>25.050301810865189</v>
      </c>
      <c r="AT69" s="118">
        <v>7.4529667149059327</v>
      </c>
      <c r="AU69" s="118">
        <v>14.852320675105485</v>
      </c>
      <c r="AV69" s="118">
        <v>0</v>
      </c>
      <c r="AW69" s="118">
        <v>20.426287744227352</v>
      </c>
      <c r="AX69" s="118">
        <v>34.234234234234236</v>
      </c>
      <c r="AY69" s="119">
        <v>11.436950146627565</v>
      </c>
      <c r="AZ69" s="86"/>
      <c r="BA69" s="112" t="s">
        <v>111</v>
      </c>
      <c r="BB69" s="89">
        <v>2376</v>
      </c>
      <c r="BC69" s="66">
        <v>994</v>
      </c>
      <c r="BD69" s="66">
        <v>1382</v>
      </c>
      <c r="BE69" s="66">
        <v>2370</v>
      </c>
      <c r="BF69" s="82">
        <v>6</v>
      </c>
      <c r="BG69" s="89">
        <v>563</v>
      </c>
      <c r="BH69" s="66">
        <v>222</v>
      </c>
      <c r="BI69" s="82">
        <v>341</v>
      </c>
      <c r="BK69" s="130"/>
    </row>
    <row r="70" spans="1:63" ht="12.75" customHeight="1" x14ac:dyDescent="0.2">
      <c r="A70" s="112" t="s">
        <v>112</v>
      </c>
      <c r="B70" s="81">
        <v>111</v>
      </c>
      <c r="C70" s="66">
        <v>40</v>
      </c>
      <c r="D70" s="66">
        <v>71</v>
      </c>
      <c r="E70" s="66">
        <v>111</v>
      </c>
      <c r="F70" s="66">
        <v>0</v>
      </c>
      <c r="G70" s="66">
        <v>27</v>
      </c>
      <c r="H70" s="66">
        <v>12</v>
      </c>
      <c r="I70" s="66">
        <v>15</v>
      </c>
      <c r="J70" s="81">
        <v>191</v>
      </c>
      <c r="K70" s="66">
        <v>174</v>
      </c>
      <c r="L70" s="66">
        <v>17</v>
      </c>
      <c r="M70" s="66">
        <v>189</v>
      </c>
      <c r="N70" s="66">
        <v>2</v>
      </c>
      <c r="O70" s="66">
        <v>30</v>
      </c>
      <c r="P70" s="66">
        <v>28</v>
      </c>
      <c r="Q70" s="82">
        <v>2</v>
      </c>
      <c r="R70" s="81">
        <v>416</v>
      </c>
      <c r="S70" s="66">
        <v>310</v>
      </c>
      <c r="T70" s="66">
        <v>106</v>
      </c>
      <c r="U70" s="66">
        <v>415</v>
      </c>
      <c r="V70" s="66">
        <v>1</v>
      </c>
      <c r="W70" s="66">
        <v>97</v>
      </c>
      <c r="X70" s="66">
        <v>63</v>
      </c>
      <c r="Y70" s="82">
        <v>34</v>
      </c>
      <c r="AA70" s="112" t="s">
        <v>112</v>
      </c>
      <c r="AB70" s="117">
        <v>4.1760722347629802</v>
      </c>
      <c r="AC70" s="118">
        <v>3.4512510785159622</v>
      </c>
      <c r="AD70" s="118">
        <v>4.7364909939959974</v>
      </c>
      <c r="AE70" s="118">
        <v>4.190260475651189</v>
      </c>
      <c r="AF70" s="118">
        <v>0</v>
      </c>
      <c r="AG70" s="118">
        <v>4.6153846153846159</v>
      </c>
      <c r="AH70" s="118">
        <v>5.5045871559633035</v>
      </c>
      <c r="AI70" s="118">
        <v>4.0871934604904636</v>
      </c>
      <c r="AJ70" s="117">
        <v>7.1858540255831453</v>
      </c>
      <c r="AK70" s="118">
        <v>15.012942191544434</v>
      </c>
      <c r="AL70" s="118">
        <v>1.1340893929286191</v>
      </c>
      <c r="AM70" s="118">
        <v>7.1347678369195924</v>
      </c>
      <c r="AN70" s="118">
        <v>22.222222222222221</v>
      </c>
      <c r="AO70" s="118">
        <v>5.1282051282051277</v>
      </c>
      <c r="AP70" s="118">
        <v>12.844036697247708</v>
      </c>
      <c r="AQ70" s="119">
        <v>0.54495912806539504</v>
      </c>
      <c r="AR70" s="117">
        <v>15.650865312264861</v>
      </c>
      <c r="AS70" s="118">
        <v>26.747195858498706</v>
      </c>
      <c r="AT70" s="118">
        <v>7.071380920613743</v>
      </c>
      <c r="AU70" s="118">
        <v>15.666289165722914</v>
      </c>
      <c r="AV70" s="118">
        <v>11.111111111111111</v>
      </c>
      <c r="AW70" s="118">
        <v>16.581196581196579</v>
      </c>
      <c r="AX70" s="118">
        <v>28.899082568807337</v>
      </c>
      <c r="AY70" s="119">
        <v>9.2643051771117158</v>
      </c>
      <c r="AZ70" s="86"/>
      <c r="BA70" s="112" t="s">
        <v>112</v>
      </c>
      <c r="BB70" s="89">
        <v>2658</v>
      </c>
      <c r="BC70" s="66">
        <v>1159</v>
      </c>
      <c r="BD70" s="66">
        <v>1499</v>
      </c>
      <c r="BE70" s="66">
        <v>2649</v>
      </c>
      <c r="BF70" s="82">
        <v>9</v>
      </c>
      <c r="BG70" s="89">
        <v>585</v>
      </c>
      <c r="BH70" s="66">
        <v>218</v>
      </c>
      <c r="BI70" s="82">
        <v>367</v>
      </c>
      <c r="BK70" s="130"/>
    </row>
    <row r="71" spans="1:63" ht="12.75" customHeight="1" x14ac:dyDescent="0.2">
      <c r="A71" s="112" t="s">
        <v>113</v>
      </c>
      <c r="B71" s="81">
        <v>109</v>
      </c>
      <c r="C71" s="66">
        <v>43</v>
      </c>
      <c r="D71" s="66">
        <v>66</v>
      </c>
      <c r="E71" s="66">
        <v>109</v>
      </c>
      <c r="F71" s="66">
        <v>0</v>
      </c>
      <c r="G71" s="66">
        <v>25</v>
      </c>
      <c r="H71" s="66">
        <v>8</v>
      </c>
      <c r="I71" s="66">
        <v>17</v>
      </c>
      <c r="J71" s="81">
        <v>125</v>
      </c>
      <c r="K71" s="66">
        <v>106</v>
      </c>
      <c r="L71" s="66">
        <v>19</v>
      </c>
      <c r="M71" s="66">
        <v>125</v>
      </c>
      <c r="N71" s="66">
        <v>0</v>
      </c>
      <c r="O71" s="66">
        <v>20</v>
      </c>
      <c r="P71" s="66">
        <v>19</v>
      </c>
      <c r="Q71" s="82">
        <v>1</v>
      </c>
      <c r="R71" s="81">
        <v>237</v>
      </c>
      <c r="S71" s="66">
        <v>178</v>
      </c>
      <c r="T71" s="66">
        <v>59</v>
      </c>
      <c r="U71" s="66">
        <v>236</v>
      </c>
      <c r="V71" s="66">
        <v>1</v>
      </c>
      <c r="W71" s="66">
        <v>53</v>
      </c>
      <c r="X71" s="66">
        <v>39</v>
      </c>
      <c r="Y71" s="82">
        <v>14</v>
      </c>
      <c r="AA71" s="112" t="s">
        <v>113</v>
      </c>
      <c r="AB71" s="117">
        <v>5.6593977154724824</v>
      </c>
      <c r="AC71" s="118">
        <v>5.4224464060529636</v>
      </c>
      <c r="AD71" s="118">
        <v>5.825242718446602</v>
      </c>
      <c r="AE71" s="118">
        <v>5.6800416883793643</v>
      </c>
      <c r="AF71" s="118">
        <v>0</v>
      </c>
      <c r="AG71" s="118">
        <v>5.8411214953271031</v>
      </c>
      <c r="AH71" s="118">
        <v>5.298013245033113</v>
      </c>
      <c r="AI71" s="118">
        <v>6.1371841155234659</v>
      </c>
      <c r="AJ71" s="117">
        <v>6.4901349948078915</v>
      </c>
      <c r="AK71" s="118">
        <v>13.366960907944513</v>
      </c>
      <c r="AL71" s="118">
        <v>1.6769638128861428</v>
      </c>
      <c r="AM71" s="118">
        <v>6.5138092756644088</v>
      </c>
      <c r="AN71" s="118">
        <v>0</v>
      </c>
      <c r="AO71" s="118">
        <v>4.6728971962616823</v>
      </c>
      <c r="AP71" s="118">
        <v>12.582781456953644</v>
      </c>
      <c r="AQ71" s="119">
        <v>0.36101083032490977</v>
      </c>
      <c r="AR71" s="117">
        <v>12.305295950155763</v>
      </c>
      <c r="AS71" s="118">
        <v>22.446406052963429</v>
      </c>
      <c r="AT71" s="118">
        <v>5.2074139452780228</v>
      </c>
      <c r="AU71" s="118">
        <v>12.298071912454404</v>
      </c>
      <c r="AV71" s="118">
        <v>14.285714285714285</v>
      </c>
      <c r="AW71" s="118">
        <v>12.383177570093459</v>
      </c>
      <c r="AX71" s="118">
        <v>25.827814569536422</v>
      </c>
      <c r="AY71" s="119">
        <v>5.0541516245487363</v>
      </c>
      <c r="AZ71" s="86"/>
      <c r="BA71" s="112" t="s">
        <v>113</v>
      </c>
      <c r="BB71" s="89">
        <v>1926</v>
      </c>
      <c r="BC71" s="66">
        <v>793</v>
      </c>
      <c r="BD71" s="66">
        <v>1133</v>
      </c>
      <c r="BE71" s="66">
        <v>1919</v>
      </c>
      <c r="BF71" s="82">
        <v>7</v>
      </c>
      <c r="BG71" s="89">
        <v>428</v>
      </c>
      <c r="BH71" s="66">
        <v>151</v>
      </c>
      <c r="BI71" s="82">
        <v>277</v>
      </c>
      <c r="BK71" s="130"/>
    </row>
    <row r="72" spans="1:63" ht="12.75" customHeight="1" x14ac:dyDescent="0.2">
      <c r="A72" s="112" t="s">
        <v>114</v>
      </c>
      <c r="B72" s="81">
        <v>124</v>
      </c>
      <c r="C72" s="66">
        <v>61</v>
      </c>
      <c r="D72" s="66">
        <v>63</v>
      </c>
      <c r="E72" s="66">
        <v>124</v>
      </c>
      <c r="F72" s="66">
        <v>0</v>
      </c>
      <c r="G72" s="66">
        <v>38</v>
      </c>
      <c r="H72" s="66">
        <v>17</v>
      </c>
      <c r="I72" s="66">
        <v>21</v>
      </c>
      <c r="J72" s="81">
        <v>171</v>
      </c>
      <c r="K72" s="66">
        <v>148</v>
      </c>
      <c r="L72" s="66">
        <v>23</v>
      </c>
      <c r="M72" s="66">
        <v>171</v>
      </c>
      <c r="N72" s="66">
        <v>0</v>
      </c>
      <c r="O72" s="66">
        <v>29</v>
      </c>
      <c r="P72" s="66">
        <v>26</v>
      </c>
      <c r="Q72" s="82">
        <v>3</v>
      </c>
      <c r="R72" s="81">
        <v>521</v>
      </c>
      <c r="S72" s="66">
        <v>373</v>
      </c>
      <c r="T72" s="66">
        <v>148</v>
      </c>
      <c r="U72" s="66">
        <v>520</v>
      </c>
      <c r="V72" s="66">
        <v>1</v>
      </c>
      <c r="W72" s="66">
        <v>151</v>
      </c>
      <c r="X72" s="66">
        <v>102</v>
      </c>
      <c r="Y72" s="82">
        <v>49</v>
      </c>
      <c r="AA72" s="112" t="s">
        <v>114</v>
      </c>
      <c r="AB72" s="117">
        <v>4.3569922698524239</v>
      </c>
      <c r="AC72" s="118">
        <v>4.88390712570056</v>
      </c>
      <c r="AD72" s="118">
        <v>3.9448966812773953</v>
      </c>
      <c r="AE72" s="118">
        <v>4.3631245601688953</v>
      </c>
      <c r="AF72" s="118">
        <v>0</v>
      </c>
      <c r="AG72" s="118">
        <v>5.2269601100412659</v>
      </c>
      <c r="AH72" s="118">
        <v>5.802047781569966</v>
      </c>
      <c r="AI72" s="118">
        <v>4.838709677419355</v>
      </c>
      <c r="AJ72" s="117">
        <v>6.0084328882642302</v>
      </c>
      <c r="AK72" s="118">
        <v>11.849479583666934</v>
      </c>
      <c r="AL72" s="118">
        <v>1.4402003757044459</v>
      </c>
      <c r="AM72" s="118">
        <v>6.0168895144264596</v>
      </c>
      <c r="AN72" s="118">
        <v>0</v>
      </c>
      <c r="AO72" s="118">
        <v>3.9889958734525441</v>
      </c>
      <c r="AP72" s="118">
        <v>8.8737201365187719</v>
      </c>
      <c r="AQ72" s="119">
        <v>0.69124423963133641</v>
      </c>
      <c r="AR72" s="117">
        <v>18.306394940267044</v>
      </c>
      <c r="AS72" s="118">
        <v>29.863891112890311</v>
      </c>
      <c r="AT72" s="118">
        <v>9.2673763306199124</v>
      </c>
      <c r="AU72" s="118">
        <v>18.296973961998592</v>
      </c>
      <c r="AV72" s="118">
        <v>25</v>
      </c>
      <c r="AW72" s="118">
        <v>20.770288858321869</v>
      </c>
      <c r="AX72" s="118">
        <v>34.8122866894198</v>
      </c>
      <c r="AY72" s="119">
        <v>11.29032258064516</v>
      </c>
      <c r="AZ72" s="86"/>
      <c r="BA72" s="112" t="s">
        <v>114</v>
      </c>
      <c r="BB72" s="89">
        <v>2846</v>
      </c>
      <c r="BC72" s="66">
        <v>1249</v>
      </c>
      <c r="BD72" s="66">
        <v>1597</v>
      </c>
      <c r="BE72" s="66">
        <v>2842</v>
      </c>
      <c r="BF72" s="82">
        <v>4</v>
      </c>
      <c r="BG72" s="89">
        <v>727</v>
      </c>
      <c r="BH72" s="66">
        <v>293</v>
      </c>
      <c r="BI72" s="82">
        <v>434</v>
      </c>
      <c r="BK72" s="130"/>
    </row>
    <row r="73" spans="1:63" ht="12.75" customHeight="1" x14ac:dyDescent="0.2">
      <c r="A73" s="112" t="s">
        <v>115</v>
      </c>
      <c r="B73" s="81">
        <v>201</v>
      </c>
      <c r="C73" s="66">
        <v>72</v>
      </c>
      <c r="D73" s="66">
        <v>129</v>
      </c>
      <c r="E73" s="66">
        <v>201</v>
      </c>
      <c r="F73" s="66">
        <v>0</v>
      </c>
      <c r="G73" s="66">
        <v>60</v>
      </c>
      <c r="H73" s="66">
        <v>18</v>
      </c>
      <c r="I73" s="66">
        <v>42</v>
      </c>
      <c r="J73" s="81">
        <v>210</v>
      </c>
      <c r="K73" s="66">
        <v>180</v>
      </c>
      <c r="L73" s="66">
        <v>30</v>
      </c>
      <c r="M73" s="66">
        <v>209</v>
      </c>
      <c r="N73" s="66">
        <v>1</v>
      </c>
      <c r="O73" s="66">
        <v>41</v>
      </c>
      <c r="P73" s="66">
        <v>35</v>
      </c>
      <c r="Q73" s="82">
        <v>6</v>
      </c>
      <c r="R73" s="81">
        <v>610</v>
      </c>
      <c r="S73" s="66">
        <v>469</v>
      </c>
      <c r="T73" s="66">
        <v>141</v>
      </c>
      <c r="U73" s="66">
        <v>610</v>
      </c>
      <c r="V73" s="66">
        <v>0</v>
      </c>
      <c r="W73" s="66">
        <v>178</v>
      </c>
      <c r="X73" s="66">
        <v>129</v>
      </c>
      <c r="Y73" s="82">
        <v>49</v>
      </c>
      <c r="AA73" s="112" t="s">
        <v>115</v>
      </c>
      <c r="AB73" s="117">
        <v>6.2344913151364763</v>
      </c>
      <c r="AC73" s="118">
        <v>5.1245551601423491</v>
      </c>
      <c r="AD73" s="118">
        <v>7.0918086860912579</v>
      </c>
      <c r="AE73" s="118">
        <v>6.2519440124416796</v>
      </c>
      <c r="AF73" s="118">
        <v>0</v>
      </c>
      <c r="AG73" s="118">
        <v>7.3170731707317067</v>
      </c>
      <c r="AH73" s="118">
        <v>5.6426332288401255</v>
      </c>
      <c r="AI73" s="118">
        <v>8.3832335329341312</v>
      </c>
      <c r="AJ73" s="117">
        <v>6.513647642679901</v>
      </c>
      <c r="AK73" s="118">
        <v>12.811387900355871</v>
      </c>
      <c r="AL73" s="118">
        <v>1.6492578339747113</v>
      </c>
      <c r="AM73" s="118">
        <v>6.5007776049766726</v>
      </c>
      <c r="AN73" s="118">
        <v>11.111111111111111</v>
      </c>
      <c r="AO73" s="118">
        <v>5</v>
      </c>
      <c r="AP73" s="118">
        <v>10.9717868338558</v>
      </c>
      <c r="AQ73" s="119">
        <v>1.1976047904191618</v>
      </c>
      <c r="AR73" s="117">
        <v>18.920595533498759</v>
      </c>
      <c r="AS73" s="118">
        <v>33.380782918149464</v>
      </c>
      <c r="AT73" s="118">
        <v>7.7515118196811432</v>
      </c>
      <c r="AU73" s="118">
        <v>18.973561430793158</v>
      </c>
      <c r="AV73" s="118">
        <v>0</v>
      </c>
      <c r="AW73" s="118">
        <v>21.707317073170731</v>
      </c>
      <c r="AX73" s="118">
        <v>40.438871473354233</v>
      </c>
      <c r="AY73" s="119">
        <v>9.780439121756487</v>
      </c>
      <c r="AZ73" s="86"/>
      <c r="BA73" s="112" t="s">
        <v>115</v>
      </c>
      <c r="BB73" s="89">
        <v>3224</v>
      </c>
      <c r="BC73" s="66">
        <v>1405</v>
      </c>
      <c r="BD73" s="66">
        <v>1819</v>
      </c>
      <c r="BE73" s="66">
        <v>3215</v>
      </c>
      <c r="BF73" s="82">
        <v>9</v>
      </c>
      <c r="BG73" s="89">
        <v>820</v>
      </c>
      <c r="BH73" s="66">
        <v>319</v>
      </c>
      <c r="BI73" s="82">
        <v>501</v>
      </c>
      <c r="BK73" s="130"/>
    </row>
    <row r="74" spans="1:63" ht="12.75" customHeight="1" x14ac:dyDescent="0.2">
      <c r="A74" s="111" t="s">
        <v>116</v>
      </c>
      <c r="B74" s="79">
        <v>1681</v>
      </c>
      <c r="C74" s="55">
        <v>705</v>
      </c>
      <c r="D74" s="55">
        <v>976</v>
      </c>
      <c r="E74" s="55">
        <v>1649</v>
      </c>
      <c r="F74" s="55">
        <v>32</v>
      </c>
      <c r="G74" s="55">
        <v>359</v>
      </c>
      <c r="H74" s="55">
        <v>138</v>
      </c>
      <c r="I74" s="55">
        <v>221</v>
      </c>
      <c r="J74" s="79">
        <v>1802</v>
      </c>
      <c r="K74" s="55">
        <v>1499</v>
      </c>
      <c r="L74" s="55">
        <v>303</v>
      </c>
      <c r="M74" s="55">
        <v>1762</v>
      </c>
      <c r="N74" s="55">
        <v>40</v>
      </c>
      <c r="O74" s="55">
        <v>339</v>
      </c>
      <c r="P74" s="55">
        <v>268</v>
      </c>
      <c r="Q74" s="80">
        <v>71</v>
      </c>
      <c r="R74" s="79">
        <v>4451</v>
      </c>
      <c r="S74" s="55">
        <v>3078</v>
      </c>
      <c r="T74" s="55">
        <v>1373</v>
      </c>
      <c r="U74" s="55">
        <v>4397</v>
      </c>
      <c r="V74" s="55">
        <v>54</v>
      </c>
      <c r="W74" s="55">
        <v>1128</v>
      </c>
      <c r="X74" s="55">
        <v>739</v>
      </c>
      <c r="Y74" s="80">
        <v>389</v>
      </c>
      <c r="AA74" s="111" t="s">
        <v>116</v>
      </c>
      <c r="AB74" s="114">
        <v>5.9654352532027399</v>
      </c>
      <c r="AC74" s="115">
        <v>5.6928294573643408</v>
      </c>
      <c r="AD74" s="115">
        <v>6.1791706236150681</v>
      </c>
      <c r="AE74" s="115">
        <v>5.9468426557034153</v>
      </c>
      <c r="AF74" s="115">
        <v>7.1111111111111107</v>
      </c>
      <c r="AG74" s="115">
        <v>5.5145929339477728</v>
      </c>
      <c r="AH74" s="115">
        <v>5.3592233009708741</v>
      </c>
      <c r="AI74" s="115">
        <v>5.6162642947903425</v>
      </c>
      <c r="AJ74" s="114">
        <v>6.3948330316902657</v>
      </c>
      <c r="AK74" s="115">
        <v>12.104328165374676</v>
      </c>
      <c r="AL74" s="115">
        <v>1.9183285849952516</v>
      </c>
      <c r="AM74" s="115">
        <v>6.354358253092431</v>
      </c>
      <c r="AN74" s="115">
        <v>8.8888888888888893</v>
      </c>
      <c r="AO74" s="115">
        <v>5.2073732718894012</v>
      </c>
      <c r="AP74" s="115">
        <v>10.407766990291261</v>
      </c>
      <c r="AQ74" s="116">
        <v>1.8043202033036849</v>
      </c>
      <c r="AR74" s="114">
        <v>15.795450512793217</v>
      </c>
      <c r="AS74" s="115">
        <v>24.854651162790699</v>
      </c>
      <c r="AT74" s="115">
        <v>8.6926242481798042</v>
      </c>
      <c r="AU74" s="115">
        <v>15.857044970969023</v>
      </c>
      <c r="AV74" s="115">
        <v>12</v>
      </c>
      <c r="AW74" s="115">
        <v>17.327188940092167</v>
      </c>
      <c r="AX74" s="115">
        <v>28.699029126213592</v>
      </c>
      <c r="AY74" s="116">
        <v>9.8856416772554017</v>
      </c>
      <c r="AZ74" s="85"/>
      <c r="BA74" s="111" t="s">
        <v>116</v>
      </c>
      <c r="BB74" s="88">
        <v>28179</v>
      </c>
      <c r="BC74" s="55">
        <v>12384</v>
      </c>
      <c r="BD74" s="55">
        <v>15795</v>
      </c>
      <c r="BE74" s="55">
        <v>27729</v>
      </c>
      <c r="BF74" s="80">
        <v>450</v>
      </c>
      <c r="BG74" s="88">
        <v>6510</v>
      </c>
      <c r="BH74" s="55">
        <v>2575</v>
      </c>
      <c r="BI74" s="80">
        <v>3935</v>
      </c>
      <c r="BK74" s="130"/>
    </row>
    <row r="75" spans="1:63" ht="12.75" customHeight="1" x14ac:dyDescent="0.2">
      <c r="A75" s="112" t="s">
        <v>117</v>
      </c>
      <c r="B75" s="81">
        <v>173</v>
      </c>
      <c r="C75" s="66">
        <v>74</v>
      </c>
      <c r="D75" s="66">
        <v>99</v>
      </c>
      <c r="E75" s="66">
        <v>172</v>
      </c>
      <c r="F75" s="66">
        <v>1</v>
      </c>
      <c r="G75" s="66">
        <v>43</v>
      </c>
      <c r="H75" s="66">
        <v>17</v>
      </c>
      <c r="I75" s="66">
        <v>26</v>
      </c>
      <c r="J75" s="81">
        <v>135</v>
      </c>
      <c r="K75" s="66">
        <v>111</v>
      </c>
      <c r="L75" s="66">
        <v>24</v>
      </c>
      <c r="M75" s="66">
        <v>133</v>
      </c>
      <c r="N75" s="66">
        <v>2</v>
      </c>
      <c r="O75" s="66">
        <v>33</v>
      </c>
      <c r="P75" s="66">
        <v>22</v>
      </c>
      <c r="Q75" s="82">
        <v>11</v>
      </c>
      <c r="R75" s="81">
        <v>417</v>
      </c>
      <c r="S75" s="66">
        <v>297</v>
      </c>
      <c r="T75" s="66">
        <v>120</v>
      </c>
      <c r="U75" s="66">
        <v>416</v>
      </c>
      <c r="V75" s="66">
        <v>1</v>
      </c>
      <c r="W75" s="66">
        <v>118</v>
      </c>
      <c r="X75" s="66">
        <v>76</v>
      </c>
      <c r="Y75" s="82">
        <v>42</v>
      </c>
      <c r="AA75" s="112" t="s">
        <v>117</v>
      </c>
      <c r="AB75" s="117">
        <v>6.7446393762183243</v>
      </c>
      <c r="AC75" s="118">
        <v>6.8139963167587485</v>
      </c>
      <c r="AD75" s="118">
        <v>6.6937119675456387</v>
      </c>
      <c r="AE75" s="118">
        <v>6.7530427954456229</v>
      </c>
      <c r="AF75" s="118">
        <v>5.5555555555555554</v>
      </c>
      <c r="AG75" s="118">
        <v>6.4661654135338349</v>
      </c>
      <c r="AH75" s="118">
        <v>6.9105691056910574</v>
      </c>
      <c r="AI75" s="118">
        <v>6.2052505966587113</v>
      </c>
      <c r="AJ75" s="117">
        <v>5.2631578947368416</v>
      </c>
      <c r="AK75" s="118">
        <v>10.220994475138122</v>
      </c>
      <c r="AL75" s="118">
        <v>1.6227180527383367</v>
      </c>
      <c r="AM75" s="118">
        <v>5.2218296034550447</v>
      </c>
      <c r="AN75" s="118">
        <v>11.111111111111111</v>
      </c>
      <c r="AO75" s="118">
        <v>4.9624060150375939</v>
      </c>
      <c r="AP75" s="118">
        <v>8.9430894308943092</v>
      </c>
      <c r="AQ75" s="119">
        <v>2.6252983293556085</v>
      </c>
      <c r="AR75" s="117">
        <v>16.257309941520468</v>
      </c>
      <c r="AS75" s="118">
        <v>27.348066298342545</v>
      </c>
      <c r="AT75" s="118">
        <v>8.1135902636916839</v>
      </c>
      <c r="AU75" s="118">
        <v>16.332940714566156</v>
      </c>
      <c r="AV75" s="118">
        <v>5.5555555555555554</v>
      </c>
      <c r="AW75" s="118">
        <v>17.744360902255639</v>
      </c>
      <c r="AX75" s="118">
        <v>30.894308943089431</v>
      </c>
      <c r="AY75" s="119">
        <v>10.023866348448687</v>
      </c>
      <c r="AZ75" s="86"/>
      <c r="BA75" s="112" t="s">
        <v>117</v>
      </c>
      <c r="BB75" s="89">
        <v>2565</v>
      </c>
      <c r="BC75" s="66">
        <v>1086</v>
      </c>
      <c r="BD75" s="66">
        <v>1479</v>
      </c>
      <c r="BE75" s="66">
        <v>2547</v>
      </c>
      <c r="BF75" s="82">
        <v>18</v>
      </c>
      <c r="BG75" s="89">
        <v>665</v>
      </c>
      <c r="BH75" s="66">
        <v>246</v>
      </c>
      <c r="BI75" s="82">
        <v>419</v>
      </c>
      <c r="BK75" s="130"/>
    </row>
    <row r="76" spans="1:63" ht="12.75" customHeight="1" x14ac:dyDescent="0.2">
      <c r="A76" s="112" t="s">
        <v>118</v>
      </c>
      <c r="B76" s="81">
        <v>645</v>
      </c>
      <c r="C76" s="66">
        <v>281</v>
      </c>
      <c r="D76" s="66">
        <v>364</v>
      </c>
      <c r="E76" s="66">
        <v>621</v>
      </c>
      <c r="F76" s="66">
        <v>24</v>
      </c>
      <c r="G76" s="66">
        <v>139</v>
      </c>
      <c r="H76" s="66">
        <v>62</v>
      </c>
      <c r="I76" s="66">
        <v>77</v>
      </c>
      <c r="J76" s="81">
        <v>727</v>
      </c>
      <c r="K76" s="66">
        <v>591</v>
      </c>
      <c r="L76" s="66">
        <v>136</v>
      </c>
      <c r="M76" s="66">
        <v>694</v>
      </c>
      <c r="N76" s="66">
        <v>33</v>
      </c>
      <c r="O76" s="66">
        <v>152</v>
      </c>
      <c r="P76" s="66">
        <v>119</v>
      </c>
      <c r="Q76" s="82">
        <v>33</v>
      </c>
      <c r="R76" s="81">
        <v>1523</v>
      </c>
      <c r="S76" s="66">
        <v>1044</v>
      </c>
      <c r="T76" s="66">
        <v>479</v>
      </c>
      <c r="U76" s="66">
        <v>1479</v>
      </c>
      <c r="V76" s="66">
        <v>44</v>
      </c>
      <c r="W76" s="66">
        <v>369</v>
      </c>
      <c r="X76" s="66">
        <v>243</v>
      </c>
      <c r="Y76" s="82">
        <v>126</v>
      </c>
      <c r="AA76" s="112" t="s">
        <v>118</v>
      </c>
      <c r="AB76" s="117">
        <v>6.3241494264143547</v>
      </c>
      <c r="AC76" s="118">
        <v>5.9445737254072348</v>
      </c>
      <c r="AD76" s="118">
        <v>6.6520467836257318</v>
      </c>
      <c r="AE76" s="118">
        <v>6.3109756097560972</v>
      </c>
      <c r="AF76" s="118">
        <v>6.6852367688022287</v>
      </c>
      <c r="AG76" s="118">
        <v>5.9965487489214837</v>
      </c>
      <c r="AH76" s="118">
        <v>6.5331928345626968</v>
      </c>
      <c r="AI76" s="118">
        <v>5.6245434623813004</v>
      </c>
      <c r="AJ76" s="117">
        <v>7.1281498186096677</v>
      </c>
      <c r="AK76" s="118">
        <v>12.502644383329809</v>
      </c>
      <c r="AL76" s="118">
        <v>2.4853801169590644</v>
      </c>
      <c r="AM76" s="118">
        <v>7.0528455284552845</v>
      </c>
      <c r="AN76" s="118">
        <v>9.1922005571030638</v>
      </c>
      <c r="AO76" s="118">
        <v>6.557377049180328</v>
      </c>
      <c r="AP76" s="118">
        <v>12.539515279241305</v>
      </c>
      <c r="AQ76" s="119">
        <v>2.4105186267348429</v>
      </c>
      <c r="AR76" s="117">
        <v>14.932836552603195</v>
      </c>
      <c r="AS76" s="118">
        <v>22.085889570552148</v>
      </c>
      <c r="AT76" s="118">
        <v>8.753654970760234</v>
      </c>
      <c r="AU76" s="118">
        <v>15.030487804878048</v>
      </c>
      <c r="AV76" s="118">
        <v>12.256267409470752</v>
      </c>
      <c r="AW76" s="118">
        <v>15.918895599654876</v>
      </c>
      <c r="AX76" s="118">
        <v>25.605900948366699</v>
      </c>
      <c r="AY76" s="119">
        <v>9.2037983929875811</v>
      </c>
      <c r="AZ76" s="86"/>
      <c r="BA76" s="112" t="s">
        <v>118</v>
      </c>
      <c r="BB76" s="89">
        <v>10199</v>
      </c>
      <c r="BC76" s="66">
        <v>4727</v>
      </c>
      <c r="BD76" s="66">
        <v>5472</v>
      </c>
      <c r="BE76" s="66">
        <v>9840</v>
      </c>
      <c r="BF76" s="82">
        <v>359</v>
      </c>
      <c r="BG76" s="89">
        <v>2318</v>
      </c>
      <c r="BH76" s="66">
        <v>949</v>
      </c>
      <c r="BI76" s="82">
        <v>1369</v>
      </c>
      <c r="BK76" s="130"/>
    </row>
    <row r="77" spans="1:63" ht="12.75" customHeight="1" x14ac:dyDescent="0.2">
      <c r="A77" s="112" t="s">
        <v>119</v>
      </c>
      <c r="B77" s="81">
        <v>328</v>
      </c>
      <c r="C77" s="66">
        <v>130</v>
      </c>
      <c r="D77" s="66">
        <v>198</v>
      </c>
      <c r="E77" s="66">
        <v>324</v>
      </c>
      <c r="F77" s="66">
        <v>4</v>
      </c>
      <c r="G77" s="66">
        <v>68</v>
      </c>
      <c r="H77" s="66">
        <v>22</v>
      </c>
      <c r="I77" s="66">
        <v>46</v>
      </c>
      <c r="J77" s="81">
        <v>359</v>
      </c>
      <c r="K77" s="66">
        <v>302</v>
      </c>
      <c r="L77" s="66">
        <v>57</v>
      </c>
      <c r="M77" s="66">
        <v>357</v>
      </c>
      <c r="N77" s="66">
        <v>2</v>
      </c>
      <c r="O77" s="66">
        <v>52</v>
      </c>
      <c r="P77" s="66">
        <v>42</v>
      </c>
      <c r="Q77" s="82">
        <v>10</v>
      </c>
      <c r="R77" s="81">
        <v>924</v>
      </c>
      <c r="S77" s="66">
        <v>639</v>
      </c>
      <c r="T77" s="66">
        <v>285</v>
      </c>
      <c r="U77" s="66">
        <v>921</v>
      </c>
      <c r="V77" s="66">
        <v>3</v>
      </c>
      <c r="W77" s="66">
        <v>229</v>
      </c>
      <c r="X77" s="66">
        <v>150</v>
      </c>
      <c r="Y77" s="82">
        <v>79</v>
      </c>
      <c r="AA77" s="112" t="s">
        <v>119</v>
      </c>
      <c r="AB77" s="117">
        <v>6.0628465804066538</v>
      </c>
      <c r="AC77" s="118">
        <v>5.4667788057190911</v>
      </c>
      <c r="AD77" s="118">
        <v>6.530343007915568</v>
      </c>
      <c r="AE77" s="118">
        <v>6.033519553072626</v>
      </c>
      <c r="AF77" s="118">
        <v>10</v>
      </c>
      <c r="AG77" s="118">
        <v>5.4662379421221869</v>
      </c>
      <c r="AH77" s="118">
        <v>4.3052837573385521</v>
      </c>
      <c r="AI77" s="118">
        <v>6.2755798090040935</v>
      </c>
      <c r="AJ77" s="117">
        <v>6.6358595194085028</v>
      </c>
      <c r="AK77" s="118">
        <v>12.699747687132042</v>
      </c>
      <c r="AL77" s="118">
        <v>1.8799472295514512</v>
      </c>
      <c r="AM77" s="118">
        <v>6.6480446927374297</v>
      </c>
      <c r="AN77" s="118">
        <v>5</v>
      </c>
      <c r="AO77" s="118">
        <v>4.180064308681672</v>
      </c>
      <c r="AP77" s="118">
        <v>8.2191780821917799</v>
      </c>
      <c r="AQ77" s="119">
        <v>1.3642564802182811</v>
      </c>
      <c r="AR77" s="117">
        <v>17.079482439926064</v>
      </c>
      <c r="AS77" s="118">
        <v>26.871320437342305</v>
      </c>
      <c r="AT77" s="118">
        <v>9.3997361477572561</v>
      </c>
      <c r="AU77" s="118">
        <v>17.150837988826815</v>
      </c>
      <c r="AV77" s="118">
        <v>7.5</v>
      </c>
      <c r="AW77" s="118">
        <v>18.408360128617364</v>
      </c>
      <c r="AX77" s="118">
        <v>29.354207436399214</v>
      </c>
      <c r="AY77" s="119">
        <v>10.777626193724419</v>
      </c>
      <c r="AZ77" s="86"/>
      <c r="BA77" s="112" t="s">
        <v>119</v>
      </c>
      <c r="BB77" s="89">
        <v>5410</v>
      </c>
      <c r="BC77" s="66">
        <v>2378</v>
      </c>
      <c r="BD77" s="66">
        <v>3032</v>
      </c>
      <c r="BE77" s="66">
        <v>5370</v>
      </c>
      <c r="BF77" s="82">
        <v>40</v>
      </c>
      <c r="BG77" s="89">
        <v>1244</v>
      </c>
      <c r="BH77" s="66">
        <v>511</v>
      </c>
      <c r="BI77" s="82">
        <v>733</v>
      </c>
      <c r="BK77" s="130"/>
    </row>
    <row r="78" spans="1:63" ht="12.75" customHeight="1" x14ac:dyDescent="0.2">
      <c r="A78" s="112" t="s">
        <v>120</v>
      </c>
      <c r="B78" s="81">
        <v>130</v>
      </c>
      <c r="C78" s="66">
        <v>50</v>
      </c>
      <c r="D78" s="66">
        <v>80</v>
      </c>
      <c r="E78" s="66">
        <v>130</v>
      </c>
      <c r="F78" s="66">
        <v>0</v>
      </c>
      <c r="G78" s="66">
        <v>21</v>
      </c>
      <c r="H78" s="66">
        <v>9</v>
      </c>
      <c r="I78" s="66">
        <v>12</v>
      </c>
      <c r="J78" s="81">
        <v>151</v>
      </c>
      <c r="K78" s="66">
        <v>133</v>
      </c>
      <c r="L78" s="66">
        <v>18</v>
      </c>
      <c r="M78" s="66">
        <v>150</v>
      </c>
      <c r="N78" s="66">
        <v>1</v>
      </c>
      <c r="O78" s="66">
        <v>30</v>
      </c>
      <c r="P78" s="66">
        <v>27</v>
      </c>
      <c r="Q78" s="82">
        <v>3</v>
      </c>
      <c r="R78" s="81">
        <v>343</v>
      </c>
      <c r="S78" s="66">
        <v>233</v>
      </c>
      <c r="T78" s="66">
        <v>110</v>
      </c>
      <c r="U78" s="66">
        <v>340</v>
      </c>
      <c r="V78" s="66">
        <v>3</v>
      </c>
      <c r="W78" s="66">
        <v>86</v>
      </c>
      <c r="X78" s="66">
        <v>53</v>
      </c>
      <c r="Y78" s="82">
        <v>33</v>
      </c>
      <c r="AA78" s="112" t="s">
        <v>120</v>
      </c>
      <c r="AB78" s="117">
        <v>5.5722246035147878</v>
      </c>
      <c r="AC78" s="118">
        <v>5.0556117290192111</v>
      </c>
      <c r="AD78" s="118">
        <v>5.9523809523809517</v>
      </c>
      <c r="AE78" s="118">
        <v>5.6010340370529947</v>
      </c>
      <c r="AF78" s="118">
        <v>0</v>
      </c>
      <c r="AG78" s="118">
        <v>3.9033457249070631</v>
      </c>
      <c r="AH78" s="118">
        <v>4.3269230769230766</v>
      </c>
      <c r="AI78" s="118">
        <v>3.6363636363636362</v>
      </c>
      <c r="AJ78" s="117">
        <v>6.4723531933133307</v>
      </c>
      <c r="AK78" s="118">
        <v>13.447927199191101</v>
      </c>
      <c r="AL78" s="118">
        <v>1.3392857142857142</v>
      </c>
      <c r="AM78" s="118">
        <v>6.4627315812149932</v>
      </c>
      <c r="AN78" s="118">
        <v>8.3333333333333321</v>
      </c>
      <c r="AO78" s="118">
        <v>5.5762081784386615</v>
      </c>
      <c r="AP78" s="118">
        <v>12.980769230769232</v>
      </c>
      <c r="AQ78" s="119">
        <v>0.90909090909090906</v>
      </c>
      <c r="AR78" s="117">
        <v>14.702100300042865</v>
      </c>
      <c r="AS78" s="118">
        <v>23.559150657229523</v>
      </c>
      <c r="AT78" s="118">
        <v>8.1845238095238102</v>
      </c>
      <c r="AU78" s="118">
        <v>14.648858250753985</v>
      </c>
      <c r="AV78" s="118">
        <v>25</v>
      </c>
      <c r="AW78" s="118">
        <v>15.985130111524162</v>
      </c>
      <c r="AX78" s="118">
        <v>25.48076923076923</v>
      </c>
      <c r="AY78" s="119">
        <v>10</v>
      </c>
      <c r="AZ78" s="86"/>
      <c r="BA78" s="112" t="s">
        <v>120</v>
      </c>
      <c r="BB78" s="89">
        <v>2333</v>
      </c>
      <c r="BC78" s="66">
        <v>989</v>
      </c>
      <c r="BD78" s="66">
        <v>1344</v>
      </c>
      <c r="BE78" s="66">
        <v>2321</v>
      </c>
      <c r="BF78" s="82">
        <v>12</v>
      </c>
      <c r="BG78" s="89">
        <v>538</v>
      </c>
      <c r="BH78" s="66">
        <v>208</v>
      </c>
      <c r="BI78" s="82">
        <v>330</v>
      </c>
      <c r="BK78" s="130"/>
    </row>
    <row r="79" spans="1:63" ht="12.75" customHeight="1" x14ac:dyDescent="0.2">
      <c r="A79" s="112" t="s">
        <v>121</v>
      </c>
      <c r="B79" s="81">
        <v>201</v>
      </c>
      <c r="C79" s="66">
        <v>79</v>
      </c>
      <c r="D79" s="66">
        <v>122</v>
      </c>
      <c r="E79" s="66">
        <v>200</v>
      </c>
      <c r="F79" s="66">
        <v>1</v>
      </c>
      <c r="G79" s="66">
        <v>41</v>
      </c>
      <c r="H79" s="66">
        <v>19</v>
      </c>
      <c r="I79" s="66">
        <v>22</v>
      </c>
      <c r="J79" s="81">
        <v>190</v>
      </c>
      <c r="K79" s="66">
        <v>160</v>
      </c>
      <c r="L79" s="66">
        <v>30</v>
      </c>
      <c r="M79" s="66">
        <v>190</v>
      </c>
      <c r="N79" s="66">
        <v>0</v>
      </c>
      <c r="O79" s="66">
        <v>32</v>
      </c>
      <c r="P79" s="66">
        <v>27</v>
      </c>
      <c r="Q79" s="82">
        <v>5</v>
      </c>
      <c r="R79" s="81">
        <v>631</v>
      </c>
      <c r="S79" s="66">
        <v>444</v>
      </c>
      <c r="T79" s="66">
        <v>187</v>
      </c>
      <c r="U79" s="66">
        <v>629</v>
      </c>
      <c r="V79" s="66">
        <v>2</v>
      </c>
      <c r="W79" s="66">
        <v>161</v>
      </c>
      <c r="X79" s="66">
        <v>108</v>
      </c>
      <c r="Y79" s="82">
        <v>53</v>
      </c>
      <c r="AA79" s="112" t="s">
        <v>121</v>
      </c>
      <c r="AB79" s="117">
        <v>5.7560137457044673</v>
      </c>
      <c r="AC79" s="118">
        <v>5.463347164591978</v>
      </c>
      <c r="AD79" s="118">
        <v>5.9628543499511242</v>
      </c>
      <c r="AE79" s="118">
        <v>5.7421762848119435</v>
      </c>
      <c r="AF79" s="118">
        <v>11.111111111111111</v>
      </c>
      <c r="AG79" s="118">
        <v>5.1833122629582808</v>
      </c>
      <c r="AH79" s="118">
        <v>5.8282208588957047</v>
      </c>
      <c r="AI79" s="118">
        <v>4.731182795698925</v>
      </c>
      <c r="AJ79" s="117">
        <v>5.4410080183276062</v>
      </c>
      <c r="AK79" s="118">
        <v>11.065006915629322</v>
      </c>
      <c r="AL79" s="118">
        <v>1.466275659824047</v>
      </c>
      <c r="AM79" s="118">
        <v>5.4550674705713469</v>
      </c>
      <c r="AN79" s="118">
        <v>0</v>
      </c>
      <c r="AO79" s="118">
        <v>4.0455120101137805</v>
      </c>
      <c r="AP79" s="118">
        <v>8.2822085889570545</v>
      </c>
      <c r="AQ79" s="119">
        <v>1.0752688172043012</v>
      </c>
      <c r="AR79" s="117">
        <v>18.069873997709049</v>
      </c>
      <c r="AS79" s="118">
        <v>30.70539419087137</v>
      </c>
      <c r="AT79" s="118">
        <v>9.1397849462365599</v>
      </c>
      <c r="AU79" s="118">
        <v>18.059144415733563</v>
      </c>
      <c r="AV79" s="118">
        <v>22.222222222222221</v>
      </c>
      <c r="AW79" s="118">
        <v>20.353982300884958</v>
      </c>
      <c r="AX79" s="118">
        <v>33.128834355828218</v>
      </c>
      <c r="AY79" s="119">
        <v>11.397849462365592</v>
      </c>
      <c r="AZ79" s="86"/>
      <c r="BA79" s="112" t="s">
        <v>121</v>
      </c>
      <c r="BB79" s="89">
        <v>3492</v>
      </c>
      <c r="BC79" s="66">
        <v>1446</v>
      </c>
      <c r="BD79" s="66">
        <v>2046</v>
      </c>
      <c r="BE79" s="66">
        <v>3483</v>
      </c>
      <c r="BF79" s="82">
        <v>9</v>
      </c>
      <c r="BG79" s="89">
        <v>791</v>
      </c>
      <c r="BH79" s="66">
        <v>326</v>
      </c>
      <c r="BI79" s="82">
        <v>465</v>
      </c>
      <c r="BK79" s="130"/>
    </row>
    <row r="80" spans="1:63" ht="12.75" customHeight="1" x14ac:dyDescent="0.2">
      <c r="A80" s="112" t="s">
        <v>122</v>
      </c>
      <c r="B80" s="81">
        <v>94</v>
      </c>
      <c r="C80" s="66">
        <v>42</v>
      </c>
      <c r="D80" s="66">
        <v>52</v>
      </c>
      <c r="E80" s="66">
        <v>93</v>
      </c>
      <c r="F80" s="66">
        <v>1</v>
      </c>
      <c r="G80" s="66">
        <v>28</v>
      </c>
      <c r="H80" s="66">
        <v>4</v>
      </c>
      <c r="I80" s="66">
        <v>24</v>
      </c>
      <c r="J80" s="81">
        <v>131</v>
      </c>
      <c r="K80" s="66">
        <v>114</v>
      </c>
      <c r="L80" s="66">
        <v>17</v>
      </c>
      <c r="M80" s="66">
        <v>130</v>
      </c>
      <c r="N80" s="66">
        <v>1</v>
      </c>
      <c r="O80" s="66">
        <v>22</v>
      </c>
      <c r="P80" s="66">
        <v>16</v>
      </c>
      <c r="Q80" s="82">
        <v>6</v>
      </c>
      <c r="R80" s="81">
        <v>337</v>
      </c>
      <c r="S80" s="66">
        <v>215</v>
      </c>
      <c r="T80" s="66">
        <v>122</v>
      </c>
      <c r="U80" s="66">
        <v>336</v>
      </c>
      <c r="V80" s="66">
        <v>1</v>
      </c>
      <c r="W80" s="66">
        <v>91</v>
      </c>
      <c r="X80" s="66">
        <v>59</v>
      </c>
      <c r="Y80" s="82">
        <v>32</v>
      </c>
      <c r="AA80" s="112" t="s">
        <v>122</v>
      </c>
      <c r="AB80" s="117">
        <v>4.6836073741903332</v>
      </c>
      <c r="AC80" s="118">
        <v>4.9008168028004668</v>
      </c>
      <c r="AD80" s="118">
        <v>4.5217391304347831</v>
      </c>
      <c r="AE80" s="118">
        <v>4.6476761619190405</v>
      </c>
      <c r="AF80" s="118">
        <v>16.666666666666664</v>
      </c>
      <c r="AG80" s="118">
        <v>6.3063063063063058</v>
      </c>
      <c r="AH80" s="118">
        <v>2.3529411764705883</v>
      </c>
      <c r="AI80" s="118">
        <v>8.7591240875912408</v>
      </c>
      <c r="AJ80" s="117">
        <v>6.5271549576482322</v>
      </c>
      <c r="AK80" s="118">
        <v>13.302217036172696</v>
      </c>
      <c r="AL80" s="118">
        <v>1.4782608695652173</v>
      </c>
      <c r="AM80" s="118">
        <v>6.4967516241879064</v>
      </c>
      <c r="AN80" s="118">
        <v>16.666666666666664</v>
      </c>
      <c r="AO80" s="118">
        <v>4.954954954954955</v>
      </c>
      <c r="AP80" s="118">
        <v>9.4117647058823533</v>
      </c>
      <c r="AQ80" s="119">
        <v>2.1897810218978102</v>
      </c>
      <c r="AR80" s="117">
        <v>16.791230692575983</v>
      </c>
      <c r="AS80" s="118">
        <v>25.087514585764293</v>
      </c>
      <c r="AT80" s="118">
        <v>10.608695652173914</v>
      </c>
      <c r="AU80" s="118">
        <v>16.791604197901052</v>
      </c>
      <c r="AV80" s="118">
        <v>16.666666666666664</v>
      </c>
      <c r="AW80" s="118">
        <v>20.495495495495494</v>
      </c>
      <c r="AX80" s="118">
        <v>34.705882352941174</v>
      </c>
      <c r="AY80" s="119">
        <v>11.678832116788321</v>
      </c>
      <c r="AZ80" s="86"/>
      <c r="BA80" s="112" t="s">
        <v>122</v>
      </c>
      <c r="BB80" s="89">
        <v>2007</v>
      </c>
      <c r="BC80" s="66">
        <v>857</v>
      </c>
      <c r="BD80" s="66">
        <v>1150</v>
      </c>
      <c r="BE80" s="66">
        <v>2001</v>
      </c>
      <c r="BF80" s="82">
        <v>6</v>
      </c>
      <c r="BG80" s="89">
        <v>444</v>
      </c>
      <c r="BH80" s="66">
        <v>170</v>
      </c>
      <c r="BI80" s="82">
        <v>274</v>
      </c>
      <c r="BK80" s="130"/>
    </row>
    <row r="81" spans="1:63" ht="12.75" customHeight="1" x14ac:dyDescent="0.2">
      <c r="A81" s="112" t="s">
        <v>123</v>
      </c>
      <c r="B81" s="81">
        <v>110</v>
      </c>
      <c r="C81" s="66">
        <v>49</v>
      </c>
      <c r="D81" s="66">
        <v>61</v>
      </c>
      <c r="E81" s="66">
        <v>109</v>
      </c>
      <c r="F81" s="66">
        <v>1</v>
      </c>
      <c r="G81" s="66">
        <v>19</v>
      </c>
      <c r="H81" s="66">
        <v>5</v>
      </c>
      <c r="I81" s="66">
        <v>14</v>
      </c>
      <c r="J81" s="81">
        <v>109</v>
      </c>
      <c r="K81" s="66">
        <v>88</v>
      </c>
      <c r="L81" s="66">
        <v>21</v>
      </c>
      <c r="M81" s="66">
        <v>108</v>
      </c>
      <c r="N81" s="66">
        <v>1</v>
      </c>
      <c r="O81" s="66">
        <v>18</v>
      </c>
      <c r="P81" s="66">
        <v>15</v>
      </c>
      <c r="Q81" s="82">
        <v>3</v>
      </c>
      <c r="R81" s="81">
        <v>276</v>
      </c>
      <c r="S81" s="66">
        <v>206</v>
      </c>
      <c r="T81" s="66">
        <v>70</v>
      </c>
      <c r="U81" s="66">
        <v>276</v>
      </c>
      <c r="V81" s="66">
        <v>0</v>
      </c>
      <c r="W81" s="66">
        <v>74</v>
      </c>
      <c r="X81" s="66">
        <v>50</v>
      </c>
      <c r="Y81" s="82">
        <v>24</v>
      </c>
      <c r="AA81" s="112" t="s">
        <v>123</v>
      </c>
      <c r="AB81" s="117">
        <v>5.0621260929590424</v>
      </c>
      <c r="AC81" s="118">
        <v>5.4384017758046621</v>
      </c>
      <c r="AD81" s="118">
        <v>4.7955974842767297</v>
      </c>
      <c r="AE81" s="118">
        <v>5.0299953853253347</v>
      </c>
      <c r="AF81" s="118">
        <v>16.666666666666664</v>
      </c>
      <c r="AG81" s="118">
        <v>3.7254901960784315</v>
      </c>
      <c r="AH81" s="118">
        <v>3.0303030303030303</v>
      </c>
      <c r="AI81" s="118">
        <v>4.057971014492753</v>
      </c>
      <c r="AJ81" s="117">
        <v>5.0161067648412336</v>
      </c>
      <c r="AK81" s="118">
        <v>9.7669256381798011</v>
      </c>
      <c r="AL81" s="118">
        <v>1.6509433962264151</v>
      </c>
      <c r="AM81" s="118">
        <v>4.9838486386709739</v>
      </c>
      <c r="AN81" s="118">
        <v>16.666666666666664</v>
      </c>
      <c r="AO81" s="118">
        <v>3.5294117647058822</v>
      </c>
      <c r="AP81" s="118">
        <v>9.0909090909090917</v>
      </c>
      <c r="AQ81" s="119">
        <v>0.86956521739130432</v>
      </c>
      <c r="AR81" s="117">
        <v>12.701334560515418</v>
      </c>
      <c r="AS81" s="118">
        <v>22.86348501664817</v>
      </c>
      <c r="AT81" s="118">
        <v>5.5031446540880502</v>
      </c>
      <c r="AU81" s="118">
        <v>12.736502076603601</v>
      </c>
      <c r="AV81" s="118">
        <v>0</v>
      </c>
      <c r="AW81" s="118">
        <v>14.509803921568629</v>
      </c>
      <c r="AX81" s="118">
        <v>30.303030303030305</v>
      </c>
      <c r="AY81" s="119">
        <v>6.9565217391304346</v>
      </c>
      <c r="AZ81" s="86"/>
      <c r="BA81" s="112" t="s">
        <v>123</v>
      </c>
      <c r="BB81" s="89">
        <v>2173</v>
      </c>
      <c r="BC81" s="66">
        <v>901</v>
      </c>
      <c r="BD81" s="66">
        <v>1272</v>
      </c>
      <c r="BE81" s="66">
        <v>2167</v>
      </c>
      <c r="BF81" s="82">
        <v>6</v>
      </c>
      <c r="BG81" s="89">
        <v>510</v>
      </c>
      <c r="BH81" s="66">
        <v>165</v>
      </c>
      <c r="BI81" s="82">
        <v>345</v>
      </c>
      <c r="BK81" s="130"/>
    </row>
    <row r="82" spans="1:63" ht="12.75" customHeight="1" x14ac:dyDescent="0.2">
      <c r="A82" s="111" t="s">
        <v>124</v>
      </c>
      <c r="B82" s="79">
        <v>1122</v>
      </c>
      <c r="C82" s="55">
        <v>495</v>
      </c>
      <c r="D82" s="55">
        <v>627</v>
      </c>
      <c r="E82" s="55">
        <v>1118</v>
      </c>
      <c r="F82" s="55">
        <v>4</v>
      </c>
      <c r="G82" s="55">
        <v>215</v>
      </c>
      <c r="H82" s="55">
        <v>73</v>
      </c>
      <c r="I82" s="55">
        <v>142</v>
      </c>
      <c r="J82" s="79">
        <v>917</v>
      </c>
      <c r="K82" s="55">
        <v>795</v>
      </c>
      <c r="L82" s="55">
        <v>122</v>
      </c>
      <c r="M82" s="55">
        <v>912</v>
      </c>
      <c r="N82" s="55">
        <v>5</v>
      </c>
      <c r="O82" s="55">
        <v>150</v>
      </c>
      <c r="P82" s="55">
        <v>118</v>
      </c>
      <c r="Q82" s="80">
        <v>32</v>
      </c>
      <c r="R82" s="79">
        <v>2275</v>
      </c>
      <c r="S82" s="55">
        <v>1707</v>
      </c>
      <c r="T82" s="55">
        <v>568</v>
      </c>
      <c r="U82" s="55">
        <v>2270</v>
      </c>
      <c r="V82" s="55">
        <v>5</v>
      </c>
      <c r="W82" s="55">
        <v>594</v>
      </c>
      <c r="X82" s="55">
        <v>440</v>
      </c>
      <c r="Y82" s="80">
        <v>154</v>
      </c>
      <c r="AA82" s="111" t="s">
        <v>124</v>
      </c>
      <c r="AB82" s="114">
        <v>7.0160080040020016</v>
      </c>
      <c r="AC82" s="115">
        <v>7.0977917981072558</v>
      </c>
      <c r="AD82" s="115">
        <v>6.9527611443779112</v>
      </c>
      <c r="AE82" s="115">
        <v>7.0323311108315512</v>
      </c>
      <c r="AF82" s="115">
        <v>4.2553191489361701</v>
      </c>
      <c r="AG82" s="115">
        <v>6.2336909249057699</v>
      </c>
      <c r="AH82" s="115">
        <v>5.1957295373665477</v>
      </c>
      <c r="AI82" s="115">
        <v>6.9471624266144811</v>
      </c>
      <c r="AJ82" s="114">
        <v>5.7341170585292645</v>
      </c>
      <c r="AK82" s="115">
        <v>11.399483796960137</v>
      </c>
      <c r="AL82" s="115">
        <v>1.352849855843868</v>
      </c>
      <c r="AM82" s="115">
        <v>5.7365706378160777</v>
      </c>
      <c r="AN82" s="115">
        <v>5.3191489361702127</v>
      </c>
      <c r="AO82" s="115">
        <v>4.3490866917947226</v>
      </c>
      <c r="AP82" s="115">
        <v>8.3985765124555165</v>
      </c>
      <c r="AQ82" s="116">
        <v>1.5655577299412915</v>
      </c>
      <c r="AR82" s="114">
        <v>14.225862931465732</v>
      </c>
      <c r="AS82" s="115">
        <v>24.476627473472902</v>
      </c>
      <c r="AT82" s="115">
        <v>6.2985140829452213</v>
      </c>
      <c r="AU82" s="115">
        <v>14.278525600704493</v>
      </c>
      <c r="AV82" s="115">
        <v>5.3191489361702127</v>
      </c>
      <c r="AW82" s="115">
        <v>17.222383299507104</v>
      </c>
      <c r="AX82" s="115">
        <v>31.316725978647685</v>
      </c>
      <c r="AY82" s="116">
        <v>7.5342465753424657</v>
      </c>
      <c r="AZ82" s="85"/>
      <c r="BA82" s="111" t="s">
        <v>124</v>
      </c>
      <c r="BB82" s="88">
        <v>15992</v>
      </c>
      <c r="BC82" s="55">
        <v>6974</v>
      </c>
      <c r="BD82" s="55">
        <v>9018</v>
      </c>
      <c r="BE82" s="55">
        <v>15898</v>
      </c>
      <c r="BF82" s="80">
        <v>94</v>
      </c>
      <c r="BG82" s="88">
        <v>3449</v>
      </c>
      <c r="BH82" s="55">
        <v>1405</v>
      </c>
      <c r="BI82" s="80">
        <v>2044</v>
      </c>
      <c r="BK82" s="130"/>
    </row>
    <row r="83" spans="1:63" ht="12.75" customHeight="1" x14ac:dyDescent="0.2">
      <c r="A83" s="112" t="s">
        <v>125</v>
      </c>
      <c r="B83" s="81">
        <v>50</v>
      </c>
      <c r="C83" s="66">
        <v>21</v>
      </c>
      <c r="D83" s="66">
        <v>29</v>
      </c>
      <c r="E83" s="66">
        <v>50</v>
      </c>
      <c r="F83" s="66" t="s">
        <v>50</v>
      </c>
      <c r="G83" s="66">
        <v>8</v>
      </c>
      <c r="H83" s="66">
        <v>2</v>
      </c>
      <c r="I83" s="66">
        <v>6</v>
      </c>
      <c r="J83" s="81">
        <v>33</v>
      </c>
      <c r="K83" s="66">
        <v>30</v>
      </c>
      <c r="L83" s="66">
        <v>3</v>
      </c>
      <c r="M83" s="66">
        <v>33</v>
      </c>
      <c r="N83" s="66">
        <v>0</v>
      </c>
      <c r="O83" s="66">
        <v>8</v>
      </c>
      <c r="P83" s="66">
        <v>5</v>
      </c>
      <c r="Q83" s="82">
        <v>3</v>
      </c>
      <c r="R83" s="81">
        <v>90</v>
      </c>
      <c r="S83" s="66">
        <v>62</v>
      </c>
      <c r="T83" s="66">
        <v>28</v>
      </c>
      <c r="U83" s="66">
        <v>89</v>
      </c>
      <c r="V83" s="66">
        <v>1</v>
      </c>
      <c r="W83" s="66">
        <v>19</v>
      </c>
      <c r="X83" s="66">
        <v>12</v>
      </c>
      <c r="Y83" s="82">
        <v>7</v>
      </c>
      <c r="AA83" s="112" t="s">
        <v>125</v>
      </c>
      <c r="AB83" s="117">
        <v>6.4102564102564097</v>
      </c>
      <c r="AC83" s="118">
        <v>6.3253012048192767</v>
      </c>
      <c r="AD83" s="118">
        <v>6.4732142857142865</v>
      </c>
      <c r="AE83" s="118">
        <v>6.4267352185089974</v>
      </c>
      <c r="AF83" s="118" t="s">
        <v>50</v>
      </c>
      <c r="AG83" s="118">
        <v>5.1282051282051277</v>
      </c>
      <c r="AH83" s="118">
        <v>3.7037037037037033</v>
      </c>
      <c r="AI83" s="118">
        <v>5.8823529411764701</v>
      </c>
      <c r="AJ83" s="117">
        <v>4.2307692307692308</v>
      </c>
      <c r="AK83" s="118">
        <v>9.0361445783132535</v>
      </c>
      <c r="AL83" s="118">
        <v>0.6696428571428571</v>
      </c>
      <c r="AM83" s="118">
        <v>4.2416452442159382</v>
      </c>
      <c r="AN83" s="118">
        <v>0</v>
      </c>
      <c r="AO83" s="118">
        <v>5.1282051282051277</v>
      </c>
      <c r="AP83" s="118">
        <v>9.2592592592592595</v>
      </c>
      <c r="AQ83" s="119">
        <v>2.9411764705882351</v>
      </c>
      <c r="AR83" s="117">
        <v>11.538461538461538</v>
      </c>
      <c r="AS83" s="118">
        <v>18.674698795180721</v>
      </c>
      <c r="AT83" s="118">
        <v>6.25</v>
      </c>
      <c r="AU83" s="118">
        <v>11.439588688946015</v>
      </c>
      <c r="AV83" s="118">
        <v>50</v>
      </c>
      <c r="AW83" s="118">
        <v>12.179487179487179</v>
      </c>
      <c r="AX83" s="118">
        <v>22.222222222222221</v>
      </c>
      <c r="AY83" s="119">
        <v>6.8627450980392162</v>
      </c>
      <c r="AZ83" s="86"/>
      <c r="BA83" s="112" t="s">
        <v>125</v>
      </c>
      <c r="BB83" s="89">
        <v>780</v>
      </c>
      <c r="BC83" s="66">
        <v>332</v>
      </c>
      <c r="BD83" s="66">
        <v>448</v>
      </c>
      <c r="BE83" s="66">
        <v>778</v>
      </c>
      <c r="BF83" s="82">
        <v>2</v>
      </c>
      <c r="BG83" s="89">
        <v>156</v>
      </c>
      <c r="BH83" s="66">
        <v>54</v>
      </c>
      <c r="BI83" s="82">
        <v>102</v>
      </c>
      <c r="BK83" s="130"/>
    </row>
    <row r="84" spans="1:63" ht="12.75" customHeight="1" x14ac:dyDescent="0.2">
      <c r="A84" s="112" t="s">
        <v>126</v>
      </c>
      <c r="B84" s="81">
        <v>544</v>
      </c>
      <c r="C84" s="66">
        <v>254</v>
      </c>
      <c r="D84" s="66">
        <v>290</v>
      </c>
      <c r="E84" s="66">
        <v>541</v>
      </c>
      <c r="F84" s="66">
        <v>3</v>
      </c>
      <c r="G84" s="66">
        <v>92</v>
      </c>
      <c r="H84" s="66">
        <v>33</v>
      </c>
      <c r="I84" s="66">
        <v>59</v>
      </c>
      <c r="J84" s="81">
        <v>393</v>
      </c>
      <c r="K84" s="66">
        <v>340</v>
      </c>
      <c r="L84" s="66">
        <v>53</v>
      </c>
      <c r="M84" s="66">
        <v>389</v>
      </c>
      <c r="N84" s="66">
        <v>4</v>
      </c>
      <c r="O84" s="66">
        <v>54</v>
      </c>
      <c r="P84" s="66">
        <v>44</v>
      </c>
      <c r="Q84" s="82">
        <v>10</v>
      </c>
      <c r="R84" s="81">
        <v>814</v>
      </c>
      <c r="S84" s="66">
        <v>616</v>
      </c>
      <c r="T84" s="66">
        <v>198</v>
      </c>
      <c r="U84" s="66">
        <v>812</v>
      </c>
      <c r="V84" s="66">
        <v>2</v>
      </c>
      <c r="W84" s="66">
        <v>201</v>
      </c>
      <c r="X84" s="66">
        <v>156</v>
      </c>
      <c r="Y84" s="82">
        <v>45</v>
      </c>
      <c r="AA84" s="112" t="s">
        <v>126</v>
      </c>
      <c r="AB84" s="117">
        <v>8.5480829666876179</v>
      </c>
      <c r="AC84" s="118">
        <v>8.9657606777267915</v>
      </c>
      <c r="AD84" s="118">
        <v>8.2129708297932584</v>
      </c>
      <c r="AE84" s="118">
        <v>8.5804916732751781</v>
      </c>
      <c r="AF84" s="118">
        <v>5.0847457627118651</v>
      </c>
      <c r="AG84" s="118">
        <v>7.0769230769230766</v>
      </c>
      <c r="AH84" s="118">
        <v>5.8718861209964412</v>
      </c>
      <c r="AI84" s="118">
        <v>7.9945799457994582</v>
      </c>
      <c r="AJ84" s="117">
        <v>6.1753614079195476</v>
      </c>
      <c r="AK84" s="118">
        <v>12.00141193081539</v>
      </c>
      <c r="AL84" s="118">
        <v>1.500991220617389</v>
      </c>
      <c r="AM84" s="118">
        <v>6.1697065820777164</v>
      </c>
      <c r="AN84" s="118">
        <v>6.7796610169491522</v>
      </c>
      <c r="AO84" s="118">
        <v>4.1538461538461542</v>
      </c>
      <c r="AP84" s="118">
        <v>7.8291814946619214</v>
      </c>
      <c r="AQ84" s="119">
        <v>1.3550135501355014</v>
      </c>
      <c r="AR84" s="117">
        <v>12.790697674418606</v>
      </c>
      <c r="AS84" s="118">
        <v>21.743734557006704</v>
      </c>
      <c r="AT84" s="118">
        <v>5.6074766355140184</v>
      </c>
      <c r="AU84" s="118">
        <v>12.878667724028547</v>
      </c>
      <c r="AV84" s="118">
        <v>3.3898305084745761</v>
      </c>
      <c r="AW84" s="118">
        <v>15.461538461538463</v>
      </c>
      <c r="AX84" s="118">
        <v>27.758007117437721</v>
      </c>
      <c r="AY84" s="119">
        <v>6.0975609756097562</v>
      </c>
      <c r="AZ84" s="86"/>
      <c r="BA84" s="112" t="s">
        <v>126</v>
      </c>
      <c r="BB84" s="89">
        <v>6364</v>
      </c>
      <c r="BC84" s="66">
        <v>2833</v>
      </c>
      <c r="BD84" s="66">
        <v>3531</v>
      </c>
      <c r="BE84" s="66">
        <v>6305</v>
      </c>
      <c r="BF84" s="82">
        <v>59</v>
      </c>
      <c r="BG84" s="89">
        <v>1300</v>
      </c>
      <c r="BH84" s="66">
        <v>562</v>
      </c>
      <c r="BI84" s="82">
        <v>738</v>
      </c>
      <c r="BK84" s="130"/>
    </row>
    <row r="85" spans="1:63" ht="12.75" customHeight="1" x14ac:dyDescent="0.2">
      <c r="A85" s="112" t="s">
        <v>127</v>
      </c>
      <c r="B85" s="81">
        <v>170</v>
      </c>
      <c r="C85" s="66">
        <v>74</v>
      </c>
      <c r="D85" s="66">
        <v>96</v>
      </c>
      <c r="E85" s="66">
        <v>169</v>
      </c>
      <c r="F85" s="66">
        <v>1</v>
      </c>
      <c r="G85" s="66">
        <v>47</v>
      </c>
      <c r="H85" s="66">
        <v>16</v>
      </c>
      <c r="I85" s="66">
        <v>31</v>
      </c>
      <c r="J85" s="81">
        <v>140</v>
      </c>
      <c r="K85" s="66">
        <v>126</v>
      </c>
      <c r="L85" s="66">
        <v>14</v>
      </c>
      <c r="M85" s="66">
        <v>139</v>
      </c>
      <c r="N85" s="66">
        <v>1</v>
      </c>
      <c r="O85" s="66">
        <v>24</v>
      </c>
      <c r="P85" s="66">
        <v>19</v>
      </c>
      <c r="Q85" s="82">
        <v>5</v>
      </c>
      <c r="R85" s="81">
        <v>356</v>
      </c>
      <c r="S85" s="66">
        <v>252</v>
      </c>
      <c r="T85" s="66">
        <v>104</v>
      </c>
      <c r="U85" s="66">
        <v>355</v>
      </c>
      <c r="V85" s="66" t="s">
        <v>50</v>
      </c>
      <c r="W85" s="66">
        <v>93</v>
      </c>
      <c r="X85" s="66">
        <v>64</v>
      </c>
      <c r="Y85" s="82">
        <v>29</v>
      </c>
      <c r="AA85" s="112" t="s">
        <v>127</v>
      </c>
      <c r="AB85" s="117">
        <v>6.3314711359404097</v>
      </c>
      <c r="AC85" s="118">
        <v>6.3958513396715642</v>
      </c>
      <c r="AD85" s="118">
        <v>6.2827225130890048</v>
      </c>
      <c r="AE85" s="118">
        <v>6.3272182703107447</v>
      </c>
      <c r="AF85" s="118">
        <v>7.1428571428571423</v>
      </c>
      <c r="AG85" s="118">
        <v>7.7557755775577553</v>
      </c>
      <c r="AH85" s="118">
        <v>6.8085106382978724</v>
      </c>
      <c r="AI85" s="118">
        <v>8.355795148247978</v>
      </c>
      <c r="AJ85" s="117">
        <v>5.2141527001862196</v>
      </c>
      <c r="AK85" s="118">
        <v>10.890233362143475</v>
      </c>
      <c r="AL85" s="118">
        <v>0.91623036649214651</v>
      </c>
      <c r="AM85" s="118">
        <v>5.2040434294271813</v>
      </c>
      <c r="AN85" s="118">
        <v>7.1428571428571423</v>
      </c>
      <c r="AO85" s="118">
        <v>3.9603960396039604</v>
      </c>
      <c r="AP85" s="118">
        <v>8.085106382978724</v>
      </c>
      <c r="AQ85" s="119">
        <v>1.3477088948787064</v>
      </c>
      <c r="AR85" s="117">
        <v>13.258845437616387</v>
      </c>
      <c r="AS85" s="118">
        <v>21.780466724286949</v>
      </c>
      <c r="AT85" s="118">
        <v>6.8062827225130889</v>
      </c>
      <c r="AU85" s="118">
        <v>13.290902283788844</v>
      </c>
      <c r="AV85" s="118" t="s">
        <v>50</v>
      </c>
      <c r="AW85" s="118">
        <v>15.346534653465346</v>
      </c>
      <c r="AX85" s="118">
        <v>27.23404255319149</v>
      </c>
      <c r="AY85" s="119">
        <v>7.8167115902964959</v>
      </c>
      <c r="AZ85" s="86"/>
      <c r="BA85" s="112" t="s">
        <v>127</v>
      </c>
      <c r="BB85" s="89">
        <v>2685</v>
      </c>
      <c r="BC85" s="66">
        <v>1157</v>
      </c>
      <c r="BD85" s="66">
        <v>1528</v>
      </c>
      <c r="BE85" s="66">
        <v>2671</v>
      </c>
      <c r="BF85" s="82">
        <v>14</v>
      </c>
      <c r="BG85" s="89">
        <v>606</v>
      </c>
      <c r="BH85" s="66">
        <v>235</v>
      </c>
      <c r="BI85" s="82">
        <v>371</v>
      </c>
      <c r="BK85" s="130"/>
    </row>
    <row r="86" spans="1:63" ht="12.75" customHeight="1" x14ac:dyDescent="0.2">
      <c r="A86" s="112" t="s">
        <v>128</v>
      </c>
      <c r="B86" s="81">
        <v>219</v>
      </c>
      <c r="C86" s="66">
        <v>95</v>
      </c>
      <c r="D86" s="66">
        <v>124</v>
      </c>
      <c r="E86" s="66">
        <v>219</v>
      </c>
      <c r="F86" s="66">
        <v>0</v>
      </c>
      <c r="G86" s="66">
        <v>38</v>
      </c>
      <c r="H86" s="66">
        <v>15</v>
      </c>
      <c r="I86" s="66">
        <v>23</v>
      </c>
      <c r="J86" s="81">
        <v>209</v>
      </c>
      <c r="K86" s="66">
        <v>180</v>
      </c>
      <c r="L86" s="66">
        <v>29</v>
      </c>
      <c r="M86" s="66">
        <v>209</v>
      </c>
      <c r="N86" s="66">
        <v>0</v>
      </c>
      <c r="O86" s="66">
        <v>37</v>
      </c>
      <c r="P86" s="66">
        <v>27</v>
      </c>
      <c r="Q86" s="82">
        <v>10</v>
      </c>
      <c r="R86" s="81">
        <v>546</v>
      </c>
      <c r="S86" s="66">
        <v>403</v>
      </c>
      <c r="T86" s="66">
        <v>143</v>
      </c>
      <c r="U86" s="66">
        <v>545</v>
      </c>
      <c r="V86" s="66">
        <v>1</v>
      </c>
      <c r="W86" s="66">
        <v>164</v>
      </c>
      <c r="X86" s="66">
        <v>126</v>
      </c>
      <c r="Y86" s="82">
        <v>38</v>
      </c>
      <c r="AA86" s="112" t="s">
        <v>128</v>
      </c>
      <c r="AB86" s="117">
        <v>6.4869668246445498</v>
      </c>
      <c r="AC86" s="118">
        <v>6.4232589587559161</v>
      </c>
      <c r="AD86" s="118">
        <v>6.536636794939378</v>
      </c>
      <c r="AE86" s="118">
        <v>6.5159178815828627</v>
      </c>
      <c r="AF86" s="118">
        <v>0</v>
      </c>
      <c r="AG86" s="118">
        <v>4.8407643312101918</v>
      </c>
      <c r="AH86" s="118">
        <v>4.4510385756676563</v>
      </c>
      <c r="AI86" s="118">
        <v>5.1339285714285712</v>
      </c>
      <c r="AJ86" s="117">
        <v>6.1907582938388623</v>
      </c>
      <c r="AK86" s="118">
        <v>12.170385395537526</v>
      </c>
      <c r="AL86" s="118">
        <v>1.5287295730100159</v>
      </c>
      <c r="AM86" s="118">
        <v>6.2183873847069329</v>
      </c>
      <c r="AN86" s="118">
        <v>0</v>
      </c>
      <c r="AO86" s="118">
        <v>4.7133757961783447</v>
      </c>
      <c r="AP86" s="118">
        <v>8.0118694362017813</v>
      </c>
      <c r="AQ86" s="119">
        <v>2.2321428571428572</v>
      </c>
      <c r="AR86" s="117">
        <v>16.172985781990519</v>
      </c>
      <c r="AS86" s="118">
        <v>27.248140635564571</v>
      </c>
      <c r="AT86" s="118">
        <v>7.5382182393252508</v>
      </c>
      <c r="AU86" s="118">
        <v>16.215412079738172</v>
      </c>
      <c r="AV86" s="118">
        <v>6.666666666666667</v>
      </c>
      <c r="AW86" s="118">
        <v>20.891719745222932</v>
      </c>
      <c r="AX86" s="118">
        <v>37.388724035608305</v>
      </c>
      <c r="AY86" s="119">
        <v>8.4821428571428577</v>
      </c>
      <c r="AZ86" s="86"/>
      <c r="BA86" s="112" t="s">
        <v>128</v>
      </c>
      <c r="BB86" s="89">
        <v>3376</v>
      </c>
      <c r="BC86" s="66">
        <v>1479</v>
      </c>
      <c r="BD86" s="66">
        <v>1897</v>
      </c>
      <c r="BE86" s="66">
        <v>3361</v>
      </c>
      <c r="BF86" s="82">
        <v>15</v>
      </c>
      <c r="BG86" s="89">
        <v>785</v>
      </c>
      <c r="BH86" s="66">
        <v>337</v>
      </c>
      <c r="BI86" s="82">
        <v>448</v>
      </c>
      <c r="BK86" s="130"/>
    </row>
    <row r="87" spans="1:63" ht="12.75" customHeight="1" x14ac:dyDescent="0.2">
      <c r="A87" s="112" t="s">
        <v>129</v>
      </c>
      <c r="B87" s="81">
        <v>139</v>
      </c>
      <c r="C87" s="66">
        <v>51</v>
      </c>
      <c r="D87" s="66">
        <v>88</v>
      </c>
      <c r="E87" s="66">
        <v>139</v>
      </c>
      <c r="F87" s="66">
        <v>0</v>
      </c>
      <c r="G87" s="66">
        <v>30</v>
      </c>
      <c r="H87" s="66">
        <v>7</v>
      </c>
      <c r="I87" s="66">
        <v>23</v>
      </c>
      <c r="J87" s="81">
        <v>142</v>
      </c>
      <c r="K87" s="66">
        <v>119</v>
      </c>
      <c r="L87" s="66">
        <v>23</v>
      </c>
      <c r="M87" s="66">
        <v>142</v>
      </c>
      <c r="N87" s="66">
        <v>0</v>
      </c>
      <c r="O87" s="66">
        <v>27</v>
      </c>
      <c r="P87" s="66">
        <v>23</v>
      </c>
      <c r="Q87" s="82">
        <v>4</v>
      </c>
      <c r="R87" s="81">
        <v>469</v>
      </c>
      <c r="S87" s="66">
        <v>374</v>
      </c>
      <c r="T87" s="66">
        <v>95</v>
      </c>
      <c r="U87" s="66">
        <v>469</v>
      </c>
      <c r="V87" s="66">
        <v>0</v>
      </c>
      <c r="W87" s="66">
        <v>117</v>
      </c>
      <c r="X87" s="66">
        <v>82</v>
      </c>
      <c r="Y87" s="82">
        <v>35</v>
      </c>
      <c r="AA87" s="112" t="s">
        <v>129</v>
      </c>
      <c r="AB87" s="117">
        <v>4.9874416935773231</v>
      </c>
      <c r="AC87" s="118">
        <v>4.3478260869565215</v>
      </c>
      <c r="AD87" s="118">
        <v>5.4522924411400249</v>
      </c>
      <c r="AE87" s="118">
        <v>4.9946101329500534</v>
      </c>
      <c r="AF87" s="118">
        <v>0</v>
      </c>
      <c r="AG87" s="118">
        <v>4.9833887043189371</v>
      </c>
      <c r="AH87" s="118">
        <v>3.225806451612903</v>
      </c>
      <c r="AI87" s="118">
        <v>5.9740259740259738</v>
      </c>
      <c r="AJ87" s="117">
        <v>5.0950843200574099</v>
      </c>
      <c r="AK87" s="118">
        <v>10.144927536231885</v>
      </c>
      <c r="AL87" s="118">
        <v>1.4250309789343247</v>
      </c>
      <c r="AM87" s="118">
        <v>5.1024074739489755</v>
      </c>
      <c r="AN87" s="118">
        <v>0</v>
      </c>
      <c r="AO87" s="118">
        <v>4.485049833887043</v>
      </c>
      <c r="AP87" s="118">
        <v>10.599078341013826</v>
      </c>
      <c r="AQ87" s="119">
        <v>1.0389610389610389</v>
      </c>
      <c r="AR87" s="117">
        <v>16.828130606386797</v>
      </c>
      <c r="AS87" s="118">
        <v>31.884057971014489</v>
      </c>
      <c r="AT87" s="118">
        <v>5.8859975216852538</v>
      </c>
      <c r="AU87" s="118">
        <v>16.852317642831476</v>
      </c>
      <c r="AV87" s="118">
        <v>0</v>
      </c>
      <c r="AW87" s="118">
        <v>19.435215946843854</v>
      </c>
      <c r="AX87" s="118">
        <v>37.788018433179722</v>
      </c>
      <c r="AY87" s="119">
        <v>9.0909090909090917</v>
      </c>
      <c r="AZ87" s="86"/>
      <c r="BA87" s="112" t="s">
        <v>129</v>
      </c>
      <c r="BB87" s="89">
        <v>2787</v>
      </c>
      <c r="BC87" s="66">
        <v>1173</v>
      </c>
      <c r="BD87" s="66">
        <v>1614</v>
      </c>
      <c r="BE87" s="66">
        <v>2783</v>
      </c>
      <c r="BF87" s="82">
        <v>4</v>
      </c>
      <c r="BG87" s="89">
        <v>602</v>
      </c>
      <c r="BH87" s="66">
        <v>217</v>
      </c>
      <c r="BI87" s="82">
        <v>385</v>
      </c>
      <c r="BK87" s="130"/>
    </row>
    <row r="88" spans="1:63" ht="12.75" customHeight="1" x14ac:dyDescent="0.2">
      <c r="A88" s="111" t="s">
        <v>130</v>
      </c>
      <c r="B88" s="79">
        <v>885</v>
      </c>
      <c r="C88" s="55">
        <v>363</v>
      </c>
      <c r="D88" s="55">
        <v>522</v>
      </c>
      <c r="E88" s="55">
        <v>884</v>
      </c>
      <c r="F88" s="55">
        <v>1</v>
      </c>
      <c r="G88" s="55">
        <v>194</v>
      </c>
      <c r="H88" s="55">
        <v>76</v>
      </c>
      <c r="I88" s="55">
        <v>118</v>
      </c>
      <c r="J88" s="79">
        <v>971</v>
      </c>
      <c r="K88" s="55">
        <v>848</v>
      </c>
      <c r="L88" s="55">
        <v>123</v>
      </c>
      <c r="M88" s="55">
        <v>969</v>
      </c>
      <c r="N88" s="55">
        <v>2</v>
      </c>
      <c r="O88" s="55">
        <v>200</v>
      </c>
      <c r="P88" s="55">
        <v>167</v>
      </c>
      <c r="Q88" s="80">
        <v>33</v>
      </c>
      <c r="R88" s="79">
        <v>2729</v>
      </c>
      <c r="S88" s="55">
        <v>1918</v>
      </c>
      <c r="T88" s="55">
        <v>811</v>
      </c>
      <c r="U88" s="55">
        <v>2716</v>
      </c>
      <c r="V88" s="55">
        <v>13</v>
      </c>
      <c r="W88" s="55">
        <v>802</v>
      </c>
      <c r="X88" s="55">
        <v>541</v>
      </c>
      <c r="Y88" s="80">
        <v>261</v>
      </c>
      <c r="AA88" s="111" t="s">
        <v>130</v>
      </c>
      <c r="AB88" s="114">
        <v>5.6990147466031296</v>
      </c>
      <c r="AC88" s="115">
        <v>5.4800724637681162</v>
      </c>
      <c r="AD88" s="115">
        <v>5.8618753509264456</v>
      </c>
      <c r="AE88" s="115">
        <v>5.7128085821377796</v>
      </c>
      <c r="AF88" s="115">
        <v>1.8181818181818181</v>
      </c>
      <c r="AG88" s="115">
        <v>5.4038997214484681</v>
      </c>
      <c r="AH88" s="115">
        <v>5.1316677920324105</v>
      </c>
      <c r="AI88" s="115">
        <v>5.5950687529634902</v>
      </c>
      <c r="AJ88" s="114">
        <v>6.252817309549874</v>
      </c>
      <c r="AK88" s="115">
        <v>12.80193236714976</v>
      </c>
      <c r="AL88" s="115">
        <v>1.3812464907355417</v>
      </c>
      <c r="AM88" s="115">
        <v>6.2621170996510278</v>
      </c>
      <c r="AN88" s="115">
        <v>3.6363636363636362</v>
      </c>
      <c r="AO88" s="115">
        <v>5.5710306406685239</v>
      </c>
      <c r="AP88" s="115">
        <v>11.276164753544903</v>
      </c>
      <c r="AQ88" s="116">
        <v>1.5647226173541962</v>
      </c>
      <c r="AR88" s="114">
        <v>17.573572026531007</v>
      </c>
      <c r="AS88" s="115">
        <v>28.955314009661837</v>
      </c>
      <c r="AT88" s="115">
        <v>9.1072431218416607</v>
      </c>
      <c r="AU88" s="115">
        <v>17.552022747835078</v>
      </c>
      <c r="AV88" s="115">
        <v>23.636363636363637</v>
      </c>
      <c r="AW88" s="115">
        <v>22.33983286908078</v>
      </c>
      <c r="AX88" s="115">
        <v>36.529372045914918</v>
      </c>
      <c r="AY88" s="116">
        <v>12.375533428165006</v>
      </c>
      <c r="AZ88" s="85"/>
      <c r="BA88" s="111" t="s">
        <v>130</v>
      </c>
      <c r="BB88" s="88">
        <v>15529</v>
      </c>
      <c r="BC88" s="55">
        <v>6624</v>
      </c>
      <c r="BD88" s="55">
        <v>8905</v>
      </c>
      <c r="BE88" s="55">
        <v>15474</v>
      </c>
      <c r="BF88" s="80">
        <v>55</v>
      </c>
      <c r="BG88" s="88">
        <v>3590</v>
      </c>
      <c r="BH88" s="55">
        <v>1481</v>
      </c>
      <c r="BI88" s="80">
        <v>2109</v>
      </c>
      <c r="BK88" s="130"/>
    </row>
    <row r="89" spans="1:63" ht="12.75" customHeight="1" x14ac:dyDescent="0.2">
      <c r="A89" s="112" t="s">
        <v>131</v>
      </c>
      <c r="B89" s="81">
        <v>149</v>
      </c>
      <c r="C89" s="66">
        <v>56</v>
      </c>
      <c r="D89" s="66">
        <v>93</v>
      </c>
      <c r="E89" s="66">
        <v>149</v>
      </c>
      <c r="F89" s="66">
        <v>0</v>
      </c>
      <c r="G89" s="66">
        <v>27</v>
      </c>
      <c r="H89" s="66">
        <v>8</v>
      </c>
      <c r="I89" s="66">
        <v>19</v>
      </c>
      <c r="J89" s="81">
        <v>141</v>
      </c>
      <c r="K89" s="66">
        <v>121</v>
      </c>
      <c r="L89" s="66">
        <v>20</v>
      </c>
      <c r="M89" s="66">
        <v>141</v>
      </c>
      <c r="N89" s="66">
        <v>0</v>
      </c>
      <c r="O89" s="66">
        <v>22</v>
      </c>
      <c r="P89" s="66">
        <v>19</v>
      </c>
      <c r="Q89" s="82">
        <v>3</v>
      </c>
      <c r="R89" s="81">
        <v>416</v>
      </c>
      <c r="S89" s="66">
        <v>276</v>
      </c>
      <c r="T89" s="66">
        <v>140</v>
      </c>
      <c r="U89" s="66">
        <v>415</v>
      </c>
      <c r="V89" s="66">
        <v>1</v>
      </c>
      <c r="W89" s="66">
        <v>141</v>
      </c>
      <c r="X89" s="66">
        <v>94</v>
      </c>
      <c r="Y89" s="82">
        <v>47</v>
      </c>
      <c r="AA89" s="112" t="s">
        <v>131</v>
      </c>
      <c r="AB89" s="117">
        <v>5.8157689305230287</v>
      </c>
      <c r="AC89" s="118">
        <v>5.353728489483748</v>
      </c>
      <c r="AD89" s="118">
        <v>6.1345646437994716</v>
      </c>
      <c r="AE89" s="118">
        <v>5.8248631743549648</v>
      </c>
      <c r="AF89" s="118">
        <v>0</v>
      </c>
      <c r="AG89" s="118">
        <v>4.3902439024390238</v>
      </c>
      <c r="AH89" s="118">
        <v>3.278688524590164</v>
      </c>
      <c r="AI89" s="118">
        <v>5.1212938005390836</v>
      </c>
      <c r="AJ89" s="117">
        <v>5.5035128805620603</v>
      </c>
      <c r="AK89" s="118">
        <v>11.567877629063098</v>
      </c>
      <c r="AL89" s="118">
        <v>1.3192612137203166</v>
      </c>
      <c r="AM89" s="118">
        <v>5.5121188428459735</v>
      </c>
      <c r="AN89" s="118">
        <v>0</v>
      </c>
      <c r="AO89" s="118">
        <v>3.5772357723577239</v>
      </c>
      <c r="AP89" s="118">
        <v>7.7868852459016393</v>
      </c>
      <c r="AQ89" s="119">
        <v>0.80862533692722371</v>
      </c>
      <c r="AR89" s="117">
        <v>16.237314597970336</v>
      </c>
      <c r="AS89" s="118">
        <v>26.38623326959847</v>
      </c>
      <c r="AT89" s="118">
        <v>9.2348284960422156</v>
      </c>
      <c r="AU89" s="118">
        <v>16.223612197028928</v>
      </c>
      <c r="AV89" s="118">
        <v>25</v>
      </c>
      <c r="AW89" s="118">
        <v>22.926829268292686</v>
      </c>
      <c r="AX89" s="118">
        <v>38.524590163934427</v>
      </c>
      <c r="AY89" s="119">
        <v>12.668463611859837</v>
      </c>
      <c r="AZ89" s="86"/>
      <c r="BA89" s="112" t="s">
        <v>131</v>
      </c>
      <c r="BB89" s="89">
        <v>2562</v>
      </c>
      <c r="BC89" s="66">
        <v>1046</v>
      </c>
      <c r="BD89" s="66">
        <v>1516</v>
      </c>
      <c r="BE89" s="66">
        <v>2558</v>
      </c>
      <c r="BF89" s="82">
        <v>4</v>
      </c>
      <c r="BG89" s="89">
        <v>615</v>
      </c>
      <c r="BH89" s="66">
        <v>244</v>
      </c>
      <c r="BI89" s="82">
        <v>371</v>
      </c>
      <c r="BK89" s="130"/>
    </row>
    <row r="90" spans="1:63" ht="12.75" customHeight="1" x14ac:dyDescent="0.2">
      <c r="A90" s="112" t="s">
        <v>132</v>
      </c>
      <c r="B90" s="81">
        <v>226</v>
      </c>
      <c r="C90" s="66">
        <v>111</v>
      </c>
      <c r="D90" s="66">
        <v>115</v>
      </c>
      <c r="E90" s="66">
        <v>226</v>
      </c>
      <c r="F90" s="66">
        <v>0</v>
      </c>
      <c r="G90" s="66">
        <v>70</v>
      </c>
      <c r="H90" s="66">
        <v>29</v>
      </c>
      <c r="I90" s="66">
        <v>41</v>
      </c>
      <c r="J90" s="81">
        <v>223</v>
      </c>
      <c r="K90" s="66">
        <v>197</v>
      </c>
      <c r="L90" s="66">
        <v>26</v>
      </c>
      <c r="M90" s="66">
        <v>222</v>
      </c>
      <c r="N90" s="66">
        <v>1</v>
      </c>
      <c r="O90" s="66">
        <v>52</v>
      </c>
      <c r="P90" s="66">
        <v>44</v>
      </c>
      <c r="Q90" s="82">
        <v>8</v>
      </c>
      <c r="R90" s="81">
        <v>676</v>
      </c>
      <c r="S90" s="66">
        <v>498</v>
      </c>
      <c r="T90" s="66">
        <v>178</v>
      </c>
      <c r="U90" s="66">
        <v>671</v>
      </c>
      <c r="V90" s="66">
        <v>5</v>
      </c>
      <c r="W90" s="66">
        <v>196</v>
      </c>
      <c r="X90" s="66">
        <v>125</v>
      </c>
      <c r="Y90" s="82">
        <v>71</v>
      </c>
      <c r="AA90" s="112" t="s">
        <v>132</v>
      </c>
      <c r="AB90" s="117">
        <v>5.9505002632964716</v>
      </c>
      <c r="AC90" s="118">
        <v>6.8139963167587485</v>
      </c>
      <c r="AD90" s="118">
        <v>5.3019824804057167</v>
      </c>
      <c r="AE90" s="118">
        <v>5.9740946338884484</v>
      </c>
      <c r="AF90" s="118">
        <v>0</v>
      </c>
      <c r="AG90" s="118">
        <v>8.0367393800229632</v>
      </c>
      <c r="AH90" s="118">
        <v>8.5043988269794717</v>
      </c>
      <c r="AI90" s="118">
        <v>7.7358490566037732</v>
      </c>
      <c r="AJ90" s="117">
        <v>5.8715113217482884</v>
      </c>
      <c r="AK90" s="118">
        <v>12.09330877839165</v>
      </c>
      <c r="AL90" s="118">
        <v>1.1987090825265101</v>
      </c>
      <c r="AM90" s="118">
        <v>5.8683584456780329</v>
      </c>
      <c r="AN90" s="118">
        <v>6.666666666666667</v>
      </c>
      <c r="AO90" s="118">
        <v>5.9701492537313428</v>
      </c>
      <c r="AP90" s="118">
        <v>12.903225806451612</v>
      </c>
      <c r="AQ90" s="119">
        <v>1.5094339622641511</v>
      </c>
      <c r="AR90" s="117">
        <v>17.798841495523959</v>
      </c>
      <c r="AS90" s="118">
        <v>30.570902394106813</v>
      </c>
      <c r="AT90" s="118">
        <v>8.2065467957584133</v>
      </c>
      <c r="AU90" s="118">
        <v>17.73724557229712</v>
      </c>
      <c r="AV90" s="118">
        <v>33.333333333333329</v>
      </c>
      <c r="AW90" s="118">
        <v>22.502870264064295</v>
      </c>
      <c r="AX90" s="118">
        <v>36.656891495601172</v>
      </c>
      <c r="AY90" s="119">
        <v>13.39622641509434</v>
      </c>
      <c r="AZ90" s="86"/>
      <c r="BA90" s="112" t="s">
        <v>132</v>
      </c>
      <c r="BB90" s="89">
        <v>3798</v>
      </c>
      <c r="BC90" s="66">
        <v>1629</v>
      </c>
      <c r="BD90" s="66">
        <v>2169</v>
      </c>
      <c r="BE90" s="66">
        <v>3783</v>
      </c>
      <c r="BF90" s="82">
        <v>15</v>
      </c>
      <c r="BG90" s="89">
        <v>871</v>
      </c>
      <c r="BH90" s="66">
        <v>341</v>
      </c>
      <c r="BI90" s="82">
        <v>530</v>
      </c>
      <c r="BK90" s="130"/>
    </row>
    <row r="91" spans="1:63" ht="12.75" customHeight="1" x14ac:dyDescent="0.2">
      <c r="A91" s="112" t="s">
        <v>133</v>
      </c>
      <c r="B91" s="81">
        <v>236</v>
      </c>
      <c r="C91" s="66">
        <v>84</v>
      </c>
      <c r="D91" s="66">
        <v>152</v>
      </c>
      <c r="E91" s="66">
        <v>235</v>
      </c>
      <c r="F91" s="66">
        <v>1</v>
      </c>
      <c r="G91" s="66">
        <v>39</v>
      </c>
      <c r="H91" s="66">
        <v>13</v>
      </c>
      <c r="I91" s="66">
        <v>26</v>
      </c>
      <c r="J91" s="81">
        <v>211</v>
      </c>
      <c r="K91" s="66">
        <v>193</v>
      </c>
      <c r="L91" s="66">
        <v>18</v>
      </c>
      <c r="M91" s="66">
        <v>210</v>
      </c>
      <c r="N91" s="66">
        <v>1</v>
      </c>
      <c r="O91" s="66">
        <v>39</v>
      </c>
      <c r="P91" s="66">
        <v>35</v>
      </c>
      <c r="Q91" s="82">
        <v>4</v>
      </c>
      <c r="R91" s="81">
        <v>655</v>
      </c>
      <c r="S91" s="66">
        <v>483</v>
      </c>
      <c r="T91" s="66">
        <v>172</v>
      </c>
      <c r="U91" s="66">
        <v>652</v>
      </c>
      <c r="V91" s="66">
        <v>3</v>
      </c>
      <c r="W91" s="66">
        <v>188</v>
      </c>
      <c r="X91" s="66">
        <v>134</v>
      </c>
      <c r="Y91" s="82">
        <v>54</v>
      </c>
      <c r="AA91" s="112" t="s">
        <v>133</v>
      </c>
      <c r="AB91" s="117">
        <v>6.1715481171548117</v>
      </c>
      <c r="AC91" s="118">
        <v>5.0329538645895751</v>
      </c>
      <c r="AD91" s="118">
        <v>7.0533642691415306</v>
      </c>
      <c r="AE91" s="118">
        <v>6.1777076761303888</v>
      </c>
      <c r="AF91" s="118">
        <v>5</v>
      </c>
      <c r="AG91" s="118">
        <v>4.4930875576036868</v>
      </c>
      <c r="AH91" s="118">
        <v>3.4574468085106385</v>
      </c>
      <c r="AI91" s="118">
        <v>5.2845528455284558</v>
      </c>
      <c r="AJ91" s="117">
        <v>5.5177824267782425</v>
      </c>
      <c r="AK91" s="118">
        <v>11.563810665068903</v>
      </c>
      <c r="AL91" s="118">
        <v>0.83526682134570773</v>
      </c>
      <c r="AM91" s="118">
        <v>5.5205047318611982</v>
      </c>
      <c r="AN91" s="118">
        <v>5</v>
      </c>
      <c r="AO91" s="118">
        <v>4.4930875576036868</v>
      </c>
      <c r="AP91" s="118">
        <v>9.3085106382978715</v>
      </c>
      <c r="AQ91" s="119">
        <v>0.81300813008130091</v>
      </c>
      <c r="AR91" s="117">
        <v>17.12866108786611</v>
      </c>
      <c r="AS91" s="118">
        <v>28.939484721390052</v>
      </c>
      <c r="AT91" s="118">
        <v>7.9814385150812059</v>
      </c>
      <c r="AU91" s="118">
        <v>17.139852786540484</v>
      </c>
      <c r="AV91" s="118">
        <v>15</v>
      </c>
      <c r="AW91" s="118">
        <v>21.658986175115206</v>
      </c>
      <c r="AX91" s="118">
        <v>35.638297872340424</v>
      </c>
      <c r="AY91" s="119">
        <v>10.975609756097562</v>
      </c>
      <c r="AZ91" s="86"/>
      <c r="BA91" s="112" t="s">
        <v>133</v>
      </c>
      <c r="BB91" s="89">
        <v>3824</v>
      </c>
      <c r="BC91" s="66">
        <v>1669</v>
      </c>
      <c r="BD91" s="66">
        <v>2155</v>
      </c>
      <c r="BE91" s="66">
        <v>3804</v>
      </c>
      <c r="BF91" s="82">
        <v>20</v>
      </c>
      <c r="BG91" s="89">
        <v>868</v>
      </c>
      <c r="BH91" s="66">
        <v>376</v>
      </c>
      <c r="BI91" s="82">
        <v>492</v>
      </c>
      <c r="BK91" s="130"/>
    </row>
    <row r="92" spans="1:63" ht="12.75" customHeight="1" x14ac:dyDescent="0.2">
      <c r="A92" s="112" t="s">
        <v>134</v>
      </c>
      <c r="B92" s="81">
        <v>274</v>
      </c>
      <c r="C92" s="66">
        <v>112</v>
      </c>
      <c r="D92" s="66">
        <v>162</v>
      </c>
      <c r="E92" s="66">
        <v>274</v>
      </c>
      <c r="F92" s="66">
        <v>0</v>
      </c>
      <c r="G92" s="66">
        <v>58</v>
      </c>
      <c r="H92" s="66">
        <v>26</v>
      </c>
      <c r="I92" s="66">
        <v>32</v>
      </c>
      <c r="J92" s="81">
        <v>396</v>
      </c>
      <c r="K92" s="66">
        <v>337</v>
      </c>
      <c r="L92" s="66">
        <v>59</v>
      </c>
      <c r="M92" s="66">
        <v>396</v>
      </c>
      <c r="N92" s="66">
        <v>0</v>
      </c>
      <c r="O92" s="66">
        <v>87</v>
      </c>
      <c r="P92" s="66">
        <v>69</v>
      </c>
      <c r="Q92" s="82">
        <v>18</v>
      </c>
      <c r="R92" s="81">
        <v>982</v>
      </c>
      <c r="S92" s="66">
        <v>661</v>
      </c>
      <c r="T92" s="66">
        <v>321</v>
      </c>
      <c r="U92" s="66">
        <v>978</v>
      </c>
      <c r="V92" s="66">
        <v>4</v>
      </c>
      <c r="W92" s="66">
        <v>277</v>
      </c>
      <c r="X92" s="66">
        <v>188</v>
      </c>
      <c r="Y92" s="82">
        <v>89</v>
      </c>
      <c r="AA92" s="112" t="s">
        <v>134</v>
      </c>
      <c r="AB92" s="117">
        <v>5.1262862488306835</v>
      </c>
      <c r="AC92" s="118">
        <v>4.9122807017543861</v>
      </c>
      <c r="AD92" s="118">
        <v>5.2854812398042412</v>
      </c>
      <c r="AE92" s="118">
        <v>5.1416776130606117</v>
      </c>
      <c r="AF92" s="118">
        <v>0</v>
      </c>
      <c r="AG92" s="118">
        <v>4.6925566343042071</v>
      </c>
      <c r="AH92" s="118">
        <v>5</v>
      </c>
      <c r="AI92" s="118">
        <v>4.4692737430167595</v>
      </c>
      <c r="AJ92" s="117">
        <v>7.4087932647333963</v>
      </c>
      <c r="AK92" s="118">
        <v>14.780701754385964</v>
      </c>
      <c r="AL92" s="118">
        <v>1.9249592169657423</v>
      </c>
      <c r="AM92" s="118">
        <v>7.4310377181459941</v>
      </c>
      <c r="AN92" s="118">
        <v>0</v>
      </c>
      <c r="AO92" s="118">
        <v>7.0388349514563107</v>
      </c>
      <c r="AP92" s="118">
        <v>13.26923076923077</v>
      </c>
      <c r="AQ92" s="119">
        <v>2.5139664804469275</v>
      </c>
      <c r="AR92" s="117">
        <v>18.372310570626755</v>
      </c>
      <c r="AS92" s="118">
        <v>28.991228070175438</v>
      </c>
      <c r="AT92" s="118">
        <v>10.473083197389887</v>
      </c>
      <c r="AU92" s="118">
        <v>18.352411334209044</v>
      </c>
      <c r="AV92" s="118">
        <v>25</v>
      </c>
      <c r="AW92" s="118">
        <v>22.411003236245953</v>
      </c>
      <c r="AX92" s="118">
        <v>36.153846153846153</v>
      </c>
      <c r="AY92" s="119">
        <v>12.430167597765362</v>
      </c>
      <c r="AZ92" s="86"/>
      <c r="BA92" s="112" t="s">
        <v>134</v>
      </c>
      <c r="BB92" s="89">
        <v>5345</v>
      </c>
      <c r="BC92" s="66">
        <v>2280</v>
      </c>
      <c r="BD92" s="66">
        <v>3065</v>
      </c>
      <c r="BE92" s="66">
        <v>5329</v>
      </c>
      <c r="BF92" s="82">
        <v>16</v>
      </c>
      <c r="BG92" s="89">
        <v>1236</v>
      </c>
      <c r="BH92" s="66">
        <v>520</v>
      </c>
      <c r="BI92" s="82">
        <v>716</v>
      </c>
      <c r="BK92" s="130"/>
    </row>
    <row r="93" spans="1:63" ht="12.75" customHeight="1" x14ac:dyDescent="0.2">
      <c r="A93" s="111" t="s">
        <v>135</v>
      </c>
      <c r="B93" s="79">
        <v>1992</v>
      </c>
      <c r="C93" s="55">
        <v>835</v>
      </c>
      <c r="D93" s="55">
        <v>1157</v>
      </c>
      <c r="E93" s="55">
        <v>1989</v>
      </c>
      <c r="F93" s="55">
        <v>3</v>
      </c>
      <c r="G93" s="55">
        <v>380</v>
      </c>
      <c r="H93" s="55">
        <v>150</v>
      </c>
      <c r="I93" s="55">
        <v>230</v>
      </c>
      <c r="J93" s="79">
        <v>2058</v>
      </c>
      <c r="K93" s="55">
        <v>1796</v>
      </c>
      <c r="L93" s="55">
        <v>262</v>
      </c>
      <c r="M93" s="55">
        <v>2048</v>
      </c>
      <c r="N93" s="55">
        <v>10</v>
      </c>
      <c r="O93" s="55">
        <v>324</v>
      </c>
      <c r="P93" s="55">
        <v>279</v>
      </c>
      <c r="Q93" s="80">
        <v>45</v>
      </c>
      <c r="R93" s="79">
        <v>4910</v>
      </c>
      <c r="S93" s="55">
        <v>3604</v>
      </c>
      <c r="T93" s="55">
        <v>1306</v>
      </c>
      <c r="U93" s="55">
        <v>4884</v>
      </c>
      <c r="V93" s="55">
        <v>26</v>
      </c>
      <c r="W93" s="55">
        <v>1233</v>
      </c>
      <c r="X93" s="55">
        <v>862</v>
      </c>
      <c r="Y93" s="80">
        <v>371</v>
      </c>
      <c r="AA93" s="111" t="s">
        <v>135</v>
      </c>
      <c r="AB93" s="114">
        <v>6.4713144045221229</v>
      </c>
      <c r="AC93" s="115">
        <v>6.1172161172161168</v>
      </c>
      <c r="AD93" s="115">
        <v>6.7534438477702547</v>
      </c>
      <c r="AE93" s="115">
        <v>6.492997747527177</v>
      </c>
      <c r="AF93" s="115">
        <v>2.0134228187919461</v>
      </c>
      <c r="AG93" s="115">
        <v>5.8389674247080521</v>
      </c>
      <c r="AH93" s="115">
        <v>5.636978579481398</v>
      </c>
      <c r="AI93" s="115">
        <v>5.9786846893683387</v>
      </c>
      <c r="AJ93" s="114">
        <v>6.6857254239490613</v>
      </c>
      <c r="AK93" s="115">
        <v>13.157509157509157</v>
      </c>
      <c r="AL93" s="115">
        <v>1.5293018911977585</v>
      </c>
      <c r="AM93" s="115">
        <v>6.6856004961969111</v>
      </c>
      <c r="AN93" s="115">
        <v>6.7114093959731544</v>
      </c>
      <c r="AO93" s="115">
        <v>4.9784880147510755</v>
      </c>
      <c r="AP93" s="115">
        <v>10.484780157835401</v>
      </c>
      <c r="AQ93" s="116">
        <v>1.1697426566155447</v>
      </c>
      <c r="AR93" s="114">
        <v>15.950880384640373</v>
      </c>
      <c r="AS93" s="115">
        <v>26.402930402930401</v>
      </c>
      <c r="AT93" s="115">
        <v>7.6231613355124921</v>
      </c>
      <c r="AU93" s="115">
        <v>15.943590245813338</v>
      </c>
      <c r="AV93" s="115">
        <v>17.449664429530202</v>
      </c>
      <c r="AW93" s="115">
        <v>18.945912722802703</v>
      </c>
      <c r="AX93" s="115">
        <v>32.393836903419768</v>
      </c>
      <c r="AY93" s="116">
        <v>9.6438783467637119</v>
      </c>
      <c r="AZ93" s="85"/>
      <c r="BA93" s="111" t="s">
        <v>135</v>
      </c>
      <c r="BB93" s="88">
        <v>30782</v>
      </c>
      <c r="BC93" s="55">
        <v>13650</v>
      </c>
      <c r="BD93" s="55">
        <v>17132</v>
      </c>
      <c r="BE93" s="55">
        <v>30633</v>
      </c>
      <c r="BF93" s="80">
        <v>149</v>
      </c>
      <c r="BG93" s="88">
        <v>6508</v>
      </c>
      <c r="BH93" s="55">
        <v>2661</v>
      </c>
      <c r="BI93" s="80">
        <v>3847</v>
      </c>
      <c r="BK93" s="130"/>
    </row>
    <row r="94" spans="1:63" ht="12.75" customHeight="1" x14ac:dyDescent="0.2">
      <c r="A94" s="112" t="s">
        <v>136</v>
      </c>
      <c r="B94" s="81">
        <v>116</v>
      </c>
      <c r="C94" s="66">
        <v>47</v>
      </c>
      <c r="D94" s="66">
        <v>69</v>
      </c>
      <c r="E94" s="66">
        <v>116</v>
      </c>
      <c r="F94" s="66">
        <v>0</v>
      </c>
      <c r="G94" s="66">
        <v>27</v>
      </c>
      <c r="H94" s="66">
        <v>13</v>
      </c>
      <c r="I94" s="66">
        <v>14</v>
      </c>
      <c r="J94" s="81">
        <v>115</v>
      </c>
      <c r="K94" s="66">
        <v>96</v>
      </c>
      <c r="L94" s="66">
        <v>19</v>
      </c>
      <c r="M94" s="66">
        <v>115</v>
      </c>
      <c r="N94" s="66">
        <v>0</v>
      </c>
      <c r="O94" s="66">
        <v>23</v>
      </c>
      <c r="P94" s="66">
        <v>22</v>
      </c>
      <c r="Q94" s="82">
        <v>1</v>
      </c>
      <c r="R94" s="81">
        <v>276</v>
      </c>
      <c r="S94" s="66">
        <v>191</v>
      </c>
      <c r="T94" s="66">
        <v>85</v>
      </c>
      <c r="U94" s="66">
        <v>276</v>
      </c>
      <c r="V94" s="66">
        <v>0</v>
      </c>
      <c r="W94" s="66">
        <v>65</v>
      </c>
      <c r="X94" s="66">
        <v>45</v>
      </c>
      <c r="Y94" s="82">
        <v>20</v>
      </c>
      <c r="AA94" s="112" t="s">
        <v>136</v>
      </c>
      <c r="AB94" s="117">
        <v>5.846774193548387</v>
      </c>
      <c r="AC94" s="118">
        <v>5.8897243107769421</v>
      </c>
      <c r="AD94" s="118">
        <v>5.8178752107925797</v>
      </c>
      <c r="AE94" s="118">
        <v>5.8645096056622856</v>
      </c>
      <c r="AF94" s="118">
        <v>0</v>
      </c>
      <c r="AG94" s="118">
        <v>6.6176470588235299</v>
      </c>
      <c r="AH94" s="118">
        <v>8.2278481012658222</v>
      </c>
      <c r="AI94" s="118">
        <v>5.6000000000000005</v>
      </c>
      <c r="AJ94" s="117">
        <v>5.7963709677419351</v>
      </c>
      <c r="AK94" s="118">
        <v>12.030075187969924</v>
      </c>
      <c r="AL94" s="118">
        <v>1.6020236087689714</v>
      </c>
      <c r="AM94" s="118">
        <v>5.8139534883720927</v>
      </c>
      <c r="AN94" s="118">
        <v>0</v>
      </c>
      <c r="AO94" s="118">
        <v>5.6372549019607847</v>
      </c>
      <c r="AP94" s="118">
        <v>13.924050632911392</v>
      </c>
      <c r="AQ94" s="119">
        <v>0.4</v>
      </c>
      <c r="AR94" s="117">
        <v>13.911290322580644</v>
      </c>
      <c r="AS94" s="118">
        <v>23.934837092731829</v>
      </c>
      <c r="AT94" s="118">
        <v>7.1669477234401358</v>
      </c>
      <c r="AU94" s="118">
        <v>13.953488372093023</v>
      </c>
      <c r="AV94" s="118">
        <v>0</v>
      </c>
      <c r="AW94" s="118">
        <v>15.931372549019606</v>
      </c>
      <c r="AX94" s="118">
        <v>28.481012658227851</v>
      </c>
      <c r="AY94" s="119">
        <v>8</v>
      </c>
      <c r="AZ94" s="86"/>
      <c r="BA94" s="112" t="s">
        <v>136</v>
      </c>
      <c r="BB94" s="89">
        <v>1984</v>
      </c>
      <c r="BC94" s="66">
        <v>798</v>
      </c>
      <c r="BD94" s="66">
        <v>1186</v>
      </c>
      <c r="BE94" s="66">
        <v>1978</v>
      </c>
      <c r="BF94" s="82">
        <v>6</v>
      </c>
      <c r="BG94" s="89">
        <v>408</v>
      </c>
      <c r="BH94" s="66">
        <v>158</v>
      </c>
      <c r="BI94" s="82">
        <v>250</v>
      </c>
      <c r="BK94" s="130"/>
    </row>
    <row r="95" spans="1:63" ht="12.75" customHeight="1" x14ac:dyDescent="0.2">
      <c r="A95" s="112" t="s">
        <v>137</v>
      </c>
      <c r="B95" s="81">
        <v>345</v>
      </c>
      <c r="C95" s="66">
        <v>143</v>
      </c>
      <c r="D95" s="66">
        <v>202</v>
      </c>
      <c r="E95" s="66">
        <v>345</v>
      </c>
      <c r="F95" s="66">
        <v>0</v>
      </c>
      <c r="G95" s="66">
        <v>70</v>
      </c>
      <c r="H95" s="66">
        <v>30</v>
      </c>
      <c r="I95" s="66">
        <v>40</v>
      </c>
      <c r="J95" s="81">
        <v>393</v>
      </c>
      <c r="K95" s="66">
        <v>347</v>
      </c>
      <c r="L95" s="66">
        <v>46</v>
      </c>
      <c r="M95" s="66">
        <v>392</v>
      </c>
      <c r="N95" s="66">
        <v>1</v>
      </c>
      <c r="O95" s="66">
        <v>60</v>
      </c>
      <c r="P95" s="66">
        <v>55</v>
      </c>
      <c r="Q95" s="82">
        <v>5</v>
      </c>
      <c r="R95" s="81">
        <v>1077</v>
      </c>
      <c r="S95" s="66">
        <v>818</v>
      </c>
      <c r="T95" s="66">
        <v>259</v>
      </c>
      <c r="U95" s="66">
        <v>1075</v>
      </c>
      <c r="V95" s="66">
        <v>2</v>
      </c>
      <c r="W95" s="66">
        <v>264</v>
      </c>
      <c r="X95" s="66">
        <v>178</v>
      </c>
      <c r="Y95" s="82">
        <v>86</v>
      </c>
      <c r="AA95" s="112" t="s">
        <v>137</v>
      </c>
      <c r="AB95" s="117">
        <v>5.8693433140523981</v>
      </c>
      <c r="AC95" s="118">
        <v>5.3962264150943398</v>
      </c>
      <c r="AD95" s="118">
        <v>6.2577447335811653</v>
      </c>
      <c r="AE95" s="118">
        <v>5.8823529411764701</v>
      </c>
      <c r="AF95" s="118">
        <v>0</v>
      </c>
      <c r="AG95" s="118">
        <v>5.6134723336006411</v>
      </c>
      <c r="AH95" s="118">
        <v>5.9760956175298805</v>
      </c>
      <c r="AI95" s="118">
        <v>5.3691275167785237</v>
      </c>
      <c r="AJ95" s="117">
        <v>6.6859476012249068</v>
      </c>
      <c r="AK95" s="118">
        <v>13.09433962264151</v>
      </c>
      <c r="AL95" s="118">
        <v>1.4250309789343247</v>
      </c>
      <c r="AM95" s="118">
        <v>6.6837169650468891</v>
      </c>
      <c r="AN95" s="118">
        <v>7.6923076923076925</v>
      </c>
      <c r="AO95" s="118">
        <v>4.8115477145148358</v>
      </c>
      <c r="AP95" s="118">
        <v>10.95617529880478</v>
      </c>
      <c r="AQ95" s="119">
        <v>0.67114093959731547</v>
      </c>
      <c r="AR95" s="117">
        <v>18.322558693433141</v>
      </c>
      <c r="AS95" s="118">
        <v>30.867924528301888</v>
      </c>
      <c r="AT95" s="118">
        <v>8.0235439900867416</v>
      </c>
      <c r="AU95" s="118">
        <v>18.329070758738279</v>
      </c>
      <c r="AV95" s="118">
        <v>15.384615384615385</v>
      </c>
      <c r="AW95" s="118">
        <v>21.170809943865276</v>
      </c>
      <c r="AX95" s="118">
        <v>35.458167330677291</v>
      </c>
      <c r="AY95" s="119">
        <v>11.543624161073826</v>
      </c>
      <c r="AZ95" s="86"/>
      <c r="BA95" s="112" t="s">
        <v>137</v>
      </c>
      <c r="BB95" s="89">
        <v>5878</v>
      </c>
      <c r="BC95" s="66">
        <v>2650</v>
      </c>
      <c r="BD95" s="66">
        <v>3228</v>
      </c>
      <c r="BE95" s="66">
        <v>5865</v>
      </c>
      <c r="BF95" s="82">
        <v>13</v>
      </c>
      <c r="BG95" s="89">
        <v>1247</v>
      </c>
      <c r="BH95" s="66">
        <v>502</v>
      </c>
      <c r="BI95" s="82">
        <v>745</v>
      </c>
      <c r="BK95" s="130"/>
    </row>
    <row r="96" spans="1:63" ht="12.75" customHeight="1" x14ac:dyDescent="0.2">
      <c r="A96" s="112" t="s">
        <v>138</v>
      </c>
      <c r="B96" s="81">
        <v>329</v>
      </c>
      <c r="C96" s="66">
        <v>137</v>
      </c>
      <c r="D96" s="66">
        <v>192</v>
      </c>
      <c r="E96" s="66">
        <v>329</v>
      </c>
      <c r="F96" s="66">
        <v>0</v>
      </c>
      <c r="G96" s="66">
        <v>58</v>
      </c>
      <c r="H96" s="66">
        <v>16</v>
      </c>
      <c r="I96" s="66">
        <v>42</v>
      </c>
      <c r="J96" s="81">
        <v>466</v>
      </c>
      <c r="K96" s="66">
        <v>395</v>
      </c>
      <c r="L96" s="66">
        <v>71</v>
      </c>
      <c r="M96" s="66">
        <v>463</v>
      </c>
      <c r="N96" s="66">
        <v>3</v>
      </c>
      <c r="O96" s="66">
        <v>55</v>
      </c>
      <c r="P96" s="66">
        <v>45</v>
      </c>
      <c r="Q96" s="82">
        <v>10</v>
      </c>
      <c r="R96" s="81">
        <v>818</v>
      </c>
      <c r="S96" s="66">
        <v>603</v>
      </c>
      <c r="T96" s="66">
        <v>215</v>
      </c>
      <c r="U96" s="66">
        <v>811</v>
      </c>
      <c r="V96" s="66">
        <v>7</v>
      </c>
      <c r="W96" s="66">
        <v>214</v>
      </c>
      <c r="X96" s="66">
        <v>160</v>
      </c>
      <c r="Y96" s="82">
        <v>54</v>
      </c>
      <c r="AA96" s="112" t="s">
        <v>138</v>
      </c>
      <c r="AB96" s="117">
        <v>5.8127208480565375</v>
      </c>
      <c r="AC96" s="118">
        <v>5.4386661373560932</v>
      </c>
      <c r="AD96" s="118">
        <v>6.1127029608404966</v>
      </c>
      <c r="AE96" s="118">
        <v>5.8447326345709723</v>
      </c>
      <c r="AF96" s="118">
        <v>0</v>
      </c>
      <c r="AG96" s="118">
        <v>4.8821548821548824</v>
      </c>
      <c r="AH96" s="118">
        <v>3.2854209445585218</v>
      </c>
      <c r="AI96" s="118">
        <v>5.9914407988587728</v>
      </c>
      <c r="AJ96" s="117">
        <v>8.2332155477031801</v>
      </c>
      <c r="AK96" s="118">
        <v>15.680825724493847</v>
      </c>
      <c r="AL96" s="118">
        <v>2.2604266157274755</v>
      </c>
      <c r="AM96" s="118">
        <v>8.2252620358855921</v>
      </c>
      <c r="AN96" s="118">
        <v>9.67741935483871</v>
      </c>
      <c r="AO96" s="118">
        <v>4.6296296296296298</v>
      </c>
      <c r="AP96" s="118">
        <v>9.2402464065708418</v>
      </c>
      <c r="AQ96" s="119">
        <v>1.4265335235378032</v>
      </c>
      <c r="AR96" s="117">
        <v>14.452296819787986</v>
      </c>
      <c r="AS96" s="118">
        <v>23.93807066296149</v>
      </c>
      <c r="AT96" s="118">
        <v>6.8449538363578473</v>
      </c>
      <c r="AU96" s="118">
        <v>14.407532421389234</v>
      </c>
      <c r="AV96" s="118">
        <v>22.58064516129032</v>
      </c>
      <c r="AW96" s="118">
        <v>18.013468013468014</v>
      </c>
      <c r="AX96" s="118">
        <v>32.854209445585212</v>
      </c>
      <c r="AY96" s="119">
        <v>7.7032810271041363</v>
      </c>
      <c r="AZ96" s="86"/>
      <c r="BA96" s="112" t="s">
        <v>138</v>
      </c>
      <c r="BB96" s="89">
        <v>5660</v>
      </c>
      <c r="BC96" s="66">
        <v>2519</v>
      </c>
      <c r="BD96" s="66">
        <v>3141</v>
      </c>
      <c r="BE96" s="66">
        <v>5629</v>
      </c>
      <c r="BF96" s="82">
        <v>31</v>
      </c>
      <c r="BG96" s="89">
        <v>1188</v>
      </c>
      <c r="BH96" s="66">
        <v>487</v>
      </c>
      <c r="BI96" s="82">
        <v>701</v>
      </c>
      <c r="BK96" s="130"/>
    </row>
    <row r="97" spans="1:63" ht="12.75" customHeight="1" x14ac:dyDescent="0.2">
      <c r="A97" s="112" t="s">
        <v>139</v>
      </c>
      <c r="B97" s="81">
        <v>279</v>
      </c>
      <c r="C97" s="66">
        <v>130</v>
      </c>
      <c r="D97" s="66">
        <v>149</v>
      </c>
      <c r="E97" s="66">
        <v>278</v>
      </c>
      <c r="F97" s="66">
        <v>1</v>
      </c>
      <c r="G97" s="66">
        <v>56</v>
      </c>
      <c r="H97" s="66">
        <v>26</v>
      </c>
      <c r="I97" s="66">
        <v>30</v>
      </c>
      <c r="J97" s="81">
        <v>228</v>
      </c>
      <c r="K97" s="66">
        <v>198</v>
      </c>
      <c r="L97" s="66">
        <v>30</v>
      </c>
      <c r="M97" s="66">
        <v>228</v>
      </c>
      <c r="N97" s="66">
        <v>0</v>
      </c>
      <c r="O97" s="66">
        <v>33</v>
      </c>
      <c r="P97" s="66">
        <v>28</v>
      </c>
      <c r="Q97" s="82">
        <v>5</v>
      </c>
      <c r="R97" s="81">
        <v>672</v>
      </c>
      <c r="S97" s="66">
        <v>476</v>
      </c>
      <c r="T97" s="66">
        <v>196</v>
      </c>
      <c r="U97" s="66">
        <v>672</v>
      </c>
      <c r="V97" s="66">
        <v>0</v>
      </c>
      <c r="W97" s="66">
        <v>161</v>
      </c>
      <c r="X97" s="66">
        <v>108</v>
      </c>
      <c r="Y97" s="82">
        <v>53</v>
      </c>
      <c r="AA97" s="112" t="s">
        <v>139</v>
      </c>
      <c r="AB97" s="117">
        <v>7.2807933194154488</v>
      </c>
      <c r="AC97" s="118">
        <v>7.8549848942598182</v>
      </c>
      <c r="AD97" s="118">
        <v>6.8442811208084517</v>
      </c>
      <c r="AE97" s="118">
        <v>7.2717760920742878</v>
      </c>
      <c r="AF97" s="118">
        <v>11.111111111111111</v>
      </c>
      <c r="AG97" s="118">
        <v>6.7146282973621103</v>
      </c>
      <c r="AH97" s="118">
        <v>7.8313253012048198</v>
      </c>
      <c r="AI97" s="118">
        <v>5.9760956175298805</v>
      </c>
      <c r="AJ97" s="117">
        <v>5.9498956158663887</v>
      </c>
      <c r="AK97" s="118">
        <v>11.963746223564954</v>
      </c>
      <c r="AL97" s="118">
        <v>1.3780431786862657</v>
      </c>
      <c r="AM97" s="118">
        <v>5.9639026942191995</v>
      </c>
      <c r="AN97" s="118">
        <v>0</v>
      </c>
      <c r="AO97" s="118">
        <v>3.9568345323741005</v>
      </c>
      <c r="AP97" s="118">
        <v>8.4337349397590362</v>
      </c>
      <c r="AQ97" s="119">
        <v>0.99601593625498008</v>
      </c>
      <c r="AR97" s="117">
        <v>17.536534446764094</v>
      </c>
      <c r="AS97" s="118">
        <v>28.761329305135952</v>
      </c>
      <c r="AT97" s="118">
        <v>9.0032154340836019</v>
      </c>
      <c r="AU97" s="118">
        <v>17.577818467172378</v>
      </c>
      <c r="AV97" s="118">
        <v>0</v>
      </c>
      <c r="AW97" s="118">
        <v>19.304556354916066</v>
      </c>
      <c r="AX97" s="118">
        <v>32.53012048192771</v>
      </c>
      <c r="AY97" s="119">
        <v>10.557768924302788</v>
      </c>
      <c r="AZ97" s="86"/>
      <c r="BA97" s="112" t="s">
        <v>139</v>
      </c>
      <c r="BB97" s="89">
        <v>3832</v>
      </c>
      <c r="BC97" s="66">
        <v>1655</v>
      </c>
      <c r="BD97" s="66">
        <v>2177</v>
      </c>
      <c r="BE97" s="66">
        <v>3823</v>
      </c>
      <c r="BF97" s="82">
        <v>9</v>
      </c>
      <c r="BG97" s="89">
        <v>834</v>
      </c>
      <c r="BH97" s="66">
        <v>332</v>
      </c>
      <c r="BI97" s="82">
        <v>502</v>
      </c>
      <c r="BK97" s="130"/>
    </row>
    <row r="98" spans="1:63" ht="12.75" customHeight="1" x14ac:dyDescent="0.2">
      <c r="A98" s="112" t="s">
        <v>140</v>
      </c>
      <c r="B98" s="81">
        <v>388</v>
      </c>
      <c r="C98" s="66">
        <v>156</v>
      </c>
      <c r="D98" s="66">
        <v>232</v>
      </c>
      <c r="E98" s="66">
        <v>388</v>
      </c>
      <c r="F98" s="66">
        <v>0</v>
      </c>
      <c r="G98" s="66">
        <v>51</v>
      </c>
      <c r="H98" s="66">
        <v>22</v>
      </c>
      <c r="I98" s="66">
        <v>29</v>
      </c>
      <c r="J98" s="81">
        <v>308</v>
      </c>
      <c r="K98" s="66">
        <v>285</v>
      </c>
      <c r="L98" s="66">
        <v>23</v>
      </c>
      <c r="M98" s="66">
        <v>307</v>
      </c>
      <c r="N98" s="66">
        <v>1</v>
      </c>
      <c r="O98" s="66">
        <v>46</v>
      </c>
      <c r="P98" s="66">
        <v>42</v>
      </c>
      <c r="Q98" s="82">
        <v>4</v>
      </c>
      <c r="R98" s="81">
        <v>765</v>
      </c>
      <c r="S98" s="66">
        <v>570</v>
      </c>
      <c r="T98" s="66">
        <v>195</v>
      </c>
      <c r="U98" s="66">
        <v>763</v>
      </c>
      <c r="V98" s="66">
        <v>2</v>
      </c>
      <c r="W98" s="66">
        <v>199</v>
      </c>
      <c r="X98" s="66">
        <v>140</v>
      </c>
      <c r="Y98" s="82">
        <v>59</v>
      </c>
      <c r="AA98" s="112" t="s">
        <v>140</v>
      </c>
      <c r="AB98" s="117">
        <v>7.509192955293206</v>
      </c>
      <c r="AC98" s="118">
        <v>6.8843777581641659</v>
      </c>
      <c r="AD98" s="118">
        <v>7.9972423302309554</v>
      </c>
      <c r="AE98" s="118">
        <v>7.5252133436772688</v>
      </c>
      <c r="AF98" s="118">
        <v>0</v>
      </c>
      <c r="AG98" s="118">
        <v>4.7574626865671643</v>
      </c>
      <c r="AH98" s="118">
        <v>4.8997772828507795</v>
      </c>
      <c r="AI98" s="118">
        <v>4.6548956661316216</v>
      </c>
      <c r="AJ98" s="117">
        <v>5.9609057480162573</v>
      </c>
      <c r="AK98" s="118">
        <v>12.577228596646073</v>
      </c>
      <c r="AL98" s="118">
        <v>0.7928300586004825</v>
      </c>
      <c r="AM98" s="118">
        <v>5.954228083785881</v>
      </c>
      <c r="AN98" s="118">
        <v>9.0909090909090917</v>
      </c>
      <c r="AO98" s="118">
        <v>4.2910447761194028</v>
      </c>
      <c r="AP98" s="118">
        <v>9.3541202672605799</v>
      </c>
      <c r="AQ98" s="119">
        <v>0.6420545746388443</v>
      </c>
      <c r="AR98" s="117">
        <v>14.805496419585834</v>
      </c>
      <c r="AS98" s="118">
        <v>25.154457193292146</v>
      </c>
      <c r="AT98" s="118">
        <v>6.7218200620475708</v>
      </c>
      <c r="AU98" s="118">
        <v>14.798293250581846</v>
      </c>
      <c r="AV98" s="118">
        <v>18.181818181818183</v>
      </c>
      <c r="AW98" s="118">
        <v>18.563432835820894</v>
      </c>
      <c r="AX98" s="118">
        <v>31.180400890868597</v>
      </c>
      <c r="AY98" s="119">
        <v>9.4703049759229536</v>
      </c>
      <c r="AZ98" s="86"/>
      <c r="BA98" s="112" t="s">
        <v>140</v>
      </c>
      <c r="BB98" s="89">
        <v>5167</v>
      </c>
      <c r="BC98" s="66">
        <v>2266</v>
      </c>
      <c r="BD98" s="66">
        <v>2901</v>
      </c>
      <c r="BE98" s="66">
        <v>5156</v>
      </c>
      <c r="BF98" s="82">
        <v>11</v>
      </c>
      <c r="BG98" s="89">
        <v>1072</v>
      </c>
      <c r="BH98" s="66">
        <v>449</v>
      </c>
      <c r="BI98" s="82">
        <v>623</v>
      </c>
      <c r="BK98" s="130"/>
    </row>
    <row r="99" spans="1:63" ht="12.75" customHeight="1" x14ac:dyDescent="0.2">
      <c r="A99" s="112" t="s">
        <v>141</v>
      </c>
      <c r="B99" s="81">
        <v>535</v>
      </c>
      <c r="C99" s="66">
        <v>222</v>
      </c>
      <c r="D99" s="66">
        <v>313</v>
      </c>
      <c r="E99" s="66">
        <v>533</v>
      </c>
      <c r="F99" s="66">
        <v>2</v>
      </c>
      <c r="G99" s="66">
        <v>118</v>
      </c>
      <c r="H99" s="66">
        <v>43</v>
      </c>
      <c r="I99" s="66">
        <v>75</v>
      </c>
      <c r="J99" s="81">
        <v>548</v>
      </c>
      <c r="K99" s="66">
        <v>475</v>
      </c>
      <c r="L99" s="66">
        <v>73</v>
      </c>
      <c r="M99" s="66">
        <v>543</v>
      </c>
      <c r="N99" s="66">
        <v>5</v>
      </c>
      <c r="O99" s="66">
        <v>107</v>
      </c>
      <c r="P99" s="66">
        <v>87</v>
      </c>
      <c r="Q99" s="82">
        <v>20</v>
      </c>
      <c r="R99" s="81">
        <v>1302</v>
      </c>
      <c r="S99" s="66">
        <v>946</v>
      </c>
      <c r="T99" s="66">
        <v>356</v>
      </c>
      <c r="U99" s="66">
        <v>1287</v>
      </c>
      <c r="V99" s="66">
        <v>15</v>
      </c>
      <c r="W99" s="66">
        <v>330</v>
      </c>
      <c r="X99" s="66">
        <v>231</v>
      </c>
      <c r="Y99" s="82">
        <v>99</v>
      </c>
      <c r="AA99" s="112" t="s">
        <v>141</v>
      </c>
      <c r="AB99" s="117">
        <v>6.4762135334705251</v>
      </c>
      <c r="AC99" s="118">
        <v>5.9011164274322168</v>
      </c>
      <c r="AD99" s="118">
        <v>6.9571015781284729</v>
      </c>
      <c r="AE99" s="118">
        <v>6.514299682229284</v>
      </c>
      <c r="AF99" s="118">
        <v>2.5316455696202533</v>
      </c>
      <c r="AG99" s="118">
        <v>6.7083570210346792</v>
      </c>
      <c r="AH99" s="118">
        <v>5.8663028649386089</v>
      </c>
      <c r="AI99" s="118">
        <v>7.3099415204678362</v>
      </c>
      <c r="AJ99" s="117">
        <v>6.6335794697978461</v>
      </c>
      <c r="AK99" s="118">
        <v>12.626262626262626</v>
      </c>
      <c r="AL99" s="118">
        <v>1.6225827961769281</v>
      </c>
      <c r="AM99" s="118">
        <v>6.6365191884624783</v>
      </c>
      <c r="AN99" s="118">
        <v>6.3291139240506329</v>
      </c>
      <c r="AO99" s="118">
        <v>6.0830017055144969</v>
      </c>
      <c r="AP99" s="118">
        <v>11.869031377899045</v>
      </c>
      <c r="AQ99" s="119">
        <v>1.9493177387914229</v>
      </c>
      <c r="AR99" s="117">
        <v>15.760803776782472</v>
      </c>
      <c r="AS99" s="118">
        <v>25.146198830409354</v>
      </c>
      <c r="AT99" s="118">
        <v>7.9128695265614581</v>
      </c>
      <c r="AU99" s="118">
        <v>15.729650452212173</v>
      </c>
      <c r="AV99" s="118">
        <v>18.9873417721519</v>
      </c>
      <c r="AW99" s="118">
        <v>18.76065946560546</v>
      </c>
      <c r="AX99" s="118">
        <v>31.51432469304229</v>
      </c>
      <c r="AY99" s="119">
        <v>9.6491228070175428</v>
      </c>
      <c r="AZ99" s="86"/>
      <c r="BA99" s="112" t="s">
        <v>141</v>
      </c>
      <c r="BB99" s="89">
        <v>8261</v>
      </c>
      <c r="BC99" s="66">
        <v>3762</v>
      </c>
      <c r="BD99" s="66">
        <v>4499</v>
      </c>
      <c r="BE99" s="66">
        <v>8182</v>
      </c>
      <c r="BF99" s="82">
        <v>79</v>
      </c>
      <c r="BG99" s="89">
        <v>1759</v>
      </c>
      <c r="BH99" s="66">
        <v>733</v>
      </c>
      <c r="BI99" s="82">
        <v>1026</v>
      </c>
      <c r="BK99" s="130"/>
    </row>
    <row r="100" spans="1:63" ht="12.75" customHeight="1" x14ac:dyDescent="0.2">
      <c r="A100" s="113" t="s">
        <v>156</v>
      </c>
      <c r="B100" s="83">
        <v>0</v>
      </c>
      <c r="C100" s="70">
        <v>0</v>
      </c>
      <c r="D100" s="70">
        <v>0</v>
      </c>
      <c r="E100" s="70">
        <v>0</v>
      </c>
      <c r="F100" s="70">
        <v>0</v>
      </c>
      <c r="G100" s="70">
        <v>2</v>
      </c>
      <c r="H100" s="70">
        <v>0</v>
      </c>
      <c r="I100" s="70">
        <v>2</v>
      </c>
      <c r="J100" s="83">
        <v>0</v>
      </c>
      <c r="K100" s="70">
        <v>0</v>
      </c>
      <c r="L100" s="70">
        <v>0</v>
      </c>
      <c r="M100" s="70">
        <v>0</v>
      </c>
      <c r="N100" s="70">
        <v>0</v>
      </c>
      <c r="O100" s="70">
        <v>5</v>
      </c>
      <c r="P100" s="70">
        <v>5</v>
      </c>
      <c r="Q100" s="84">
        <v>0</v>
      </c>
      <c r="R100" s="83">
        <v>0</v>
      </c>
      <c r="S100" s="70">
        <v>0</v>
      </c>
      <c r="T100" s="70">
        <v>0</v>
      </c>
      <c r="U100" s="70">
        <v>0</v>
      </c>
      <c r="V100" s="70">
        <v>0</v>
      </c>
      <c r="W100" s="70">
        <v>14</v>
      </c>
      <c r="X100" s="70">
        <v>10</v>
      </c>
      <c r="Y100" s="84">
        <v>4</v>
      </c>
      <c r="Z100" s="94"/>
      <c r="AA100" s="113" t="s">
        <v>156</v>
      </c>
      <c r="AB100" s="120" t="s">
        <v>50</v>
      </c>
      <c r="AC100" s="121" t="s">
        <v>50</v>
      </c>
      <c r="AD100" s="121" t="s">
        <v>50</v>
      </c>
      <c r="AE100" s="121" t="s">
        <v>50</v>
      </c>
      <c r="AF100" s="121" t="s">
        <v>50</v>
      </c>
      <c r="AG100" s="121">
        <v>3.5714285714285712</v>
      </c>
      <c r="AH100" s="121">
        <v>0</v>
      </c>
      <c r="AI100" s="121">
        <v>7.4074074074074066</v>
      </c>
      <c r="AJ100" s="120" t="s">
        <v>50</v>
      </c>
      <c r="AK100" s="121" t="s">
        <v>50</v>
      </c>
      <c r="AL100" s="121" t="s">
        <v>50</v>
      </c>
      <c r="AM100" s="121" t="s">
        <v>50</v>
      </c>
      <c r="AN100" s="121" t="s">
        <v>50</v>
      </c>
      <c r="AO100" s="121">
        <v>8.9285714285714288</v>
      </c>
      <c r="AP100" s="121">
        <v>17.241379310344829</v>
      </c>
      <c r="AQ100" s="122">
        <v>0</v>
      </c>
      <c r="AR100" s="120" t="s">
        <v>50</v>
      </c>
      <c r="AS100" s="121" t="s">
        <v>50</v>
      </c>
      <c r="AT100" s="121" t="s">
        <v>50</v>
      </c>
      <c r="AU100" s="121" t="s">
        <v>50</v>
      </c>
      <c r="AV100" s="121" t="s">
        <v>50</v>
      </c>
      <c r="AW100" s="121">
        <v>25</v>
      </c>
      <c r="AX100" s="121">
        <v>34.482758620689658</v>
      </c>
      <c r="AY100" s="122">
        <v>14.814814814814813</v>
      </c>
      <c r="AZ100" s="87"/>
      <c r="BA100" s="113" t="s">
        <v>156</v>
      </c>
      <c r="BB100" s="90">
        <v>0</v>
      </c>
      <c r="BC100" s="70">
        <v>0</v>
      </c>
      <c r="BD100" s="70">
        <v>0</v>
      </c>
      <c r="BE100" s="70">
        <v>0</v>
      </c>
      <c r="BF100" s="84">
        <v>0</v>
      </c>
      <c r="BG100" s="90">
        <v>56</v>
      </c>
      <c r="BH100" s="70">
        <v>29</v>
      </c>
      <c r="BI100" s="84">
        <v>27</v>
      </c>
      <c r="BJ100" s="94"/>
    </row>
    <row r="101" spans="1:63" ht="12.75" customHeight="1" x14ac:dyDescent="0.2">
      <c r="A101" s="113" t="s">
        <v>155</v>
      </c>
      <c r="B101" s="83">
        <v>4309</v>
      </c>
      <c r="C101" s="70">
        <v>1868</v>
      </c>
      <c r="D101" s="70">
        <v>2441</v>
      </c>
      <c r="E101" s="70">
        <v>9</v>
      </c>
      <c r="F101" s="70">
        <v>4300</v>
      </c>
      <c r="G101" s="70">
        <v>567</v>
      </c>
      <c r="H101" s="70">
        <v>235</v>
      </c>
      <c r="I101" s="70">
        <v>332</v>
      </c>
      <c r="J101" s="83">
        <v>5877</v>
      </c>
      <c r="K101" s="70">
        <v>4460</v>
      </c>
      <c r="L101" s="70">
        <v>1417</v>
      </c>
      <c r="M101" s="70">
        <v>26</v>
      </c>
      <c r="N101" s="70">
        <v>5852</v>
      </c>
      <c r="O101" s="70">
        <v>887</v>
      </c>
      <c r="P101" s="70">
        <v>664</v>
      </c>
      <c r="Q101" s="84">
        <v>223</v>
      </c>
      <c r="R101" s="83">
        <v>5584</v>
      </c>
      <c r="S101" s="70">
        <v>3509</v>
      </c>
      <c r="T101" s="70">
        <v>2075</v>
      </c>
      <c r="U101" s="70">
        <v>21</v>
      </c>
      <c r="V101" s="70">
        <v>5563</v>
      </c>
      <c r="W101" s="70">
        <v>1414</v>
      </c>
      <c r="X101" s="70">
        <v>851</v>
      </c>
      <c r="Y101" s="84">
        <v>563</v>
      </c>
      <c r="AA101" s="113" t="s">
        <v>155</v>
      </c>
      <c r="AB101" s="120">
        <v>9.4048060763472083</v>
      </c>
      <c r="AC101" s="121">
        <v>8.5234531848877531</v>
      </c>
      <c r="AD101" s="121">
        <v>10.212961800761475</v>
      </c>
      <c r="AE101" s="121">
        <v>2.9411764705882351</v>
      </c>
      <c r="AF101" s="121">
        <v>9.4476424836314106</v>
      </c>
      <c r="AG101" s="121">
        <v>6.8627450980392162</v>
      </c>
      <c r="AH101" s="121">
        <v>6.317204301075269</v>
      </c>
      <c r="AI101" s="121">
        <v>7.3095552619991189</v>
      </c>
      <c r="AJ101" s="120">
        <v>12.827116572451274</v>
      </c>
      <c r="AK101" s="121">
        <v>20.350428910385109</v>
      </c>
      <c r="AL101" s="121">
        <v>5.9286222333793566</v>
      </c>
      <c r="AM101" s="121">
        <v>8.4967320261437909</v>
      </c>
      <c r="AN101" s="121">
        <v>12.857582282374654</v>
      </c>
      <c r="AO101" s="121">
        <v>10.735899297990802</v>
      </c>
      <c r="AP101" s="121">
        <v>17.8494623655914</v>
      </c>
      <c r="AQ101" s="122">
        <v>4.9097313958608542</v>
      </c>
      <c r="AR101" s="120">
        <v>12.18761595041142</v>
      </c>
      <c r="AS101" s="121">
        <v>16.011133418507026</v>
      </c>
      <c r="AT101" s="121">
        <v>8.6816451194510691</v>
      </c>
      <c r="AU101" s="121">
        <v>6.8627450980392162</v>
      </c>
      <c r="AV101" s="121">
        <v>12.222612822428264</v>
      </c>
      <c r="AW101" s="121">
        <v>17.11450012103607</v>
      </c>
      <c r="AX101" s="121">
        <v>22.876344086021504</v>
      </c>
      <c r="AY101" s="122">
        <v>12.395420519594893</v>
      </c>
      <c r="AZ101" s="87"/>
      <c r="BA101" s="113" t="s">
        <v>155</v>
      </c>
      <c r="BB101" s="90">
        <v>45817</v>
      </c>
      <c r="BC101" s="70">
        <v>21916</v>
      </c>
      <c r="BD101" s="70">
        <v>23901</v>
      </c>
      <c r="BE101" s="70">
        <v>306</v>
      </c>
      <c r="BF101" s="84">
        <v>45514</v>
      </c>
      <c r="BG101" s="90">
        <v>8262</v>
      </c>
      <c r="BH101" s="70">
        <v>3720</v>
      </c>
      <c r="BI101" s="84">
        <v>4542</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21728</v>
      </c>
      <c r="C103" s="125">
        <v>9171</v>
      </c>
      <c r="D103" s="125">
        <v>12557</v>
      </c>
      <c r="E103" s="125">
        <v>17192</v>
      </c>
      <c r="F103" s="125">
        <v>4536</v>
      </c>
      <c r="G103" s="125">
        <v>3739</v>
      </c>
      <c r="H103" s="125">
        <v>1419</v>
      </c>
      <c r="I103" s="125">
        <v>2320</v>
      </c>
      <c r="J103" s="124">
        <v>21647</v>
      </c>
      <c r="K103" s="125">
        <v>17937</v>
      </c>
      <c r="L103" s="125">
        <v>3710</v>
      </c>
      <c r="M103" s="125">
        <v>15365</v>
      </c>
      <c r="N103" s="125">
        <v>6283</v>
      </c>
      <c r="O103" s="125">
        <v>3673</v>
      </c>
      <c r="P103" s="125">
        <v>2983</v>
      </c>
      <c r="Q103" s="126">
        <v>690</v>
      </c>
      <c r="R103" s="124">
        <v>40705</v>
      </c>
      <c r="S103" s="125">
        <v>28620</v>
      </c>
      <c r="T103" s="125">
        <v>12085</v>
      </c>
      <c r="U103" s="125">
        <v>34770</v>
      </c>
      <c r="V103" s="125">
        <v>5936</v>
      </c>
      <c r="W103" s="125">
        <v>10387</v>
      </c>
      <c r="X103" s="125">
        <v>6818</v>
      </c>
      <c r="Y103" s="126">
        <v>3569</v>
      </c>
      <c r="AA103" s="123" t="s">
        <v>171</v>
      </c>
      <c r="AB103" s="131">
        <v>7.267424358982935</v>
      </c>
      <c r="AC103" s="132">
        <v>6.8945556240508798</v>
      </c>
      <c r="AD103" s="132">
        <v>7.5662810315738742</v>
      </c>
      <c r="AE103" s="132">
        <v>6.9002054970459801</v>
      </c>
      <c r="AF103" s="132">
        <v>9.1013062059832652</v>
      </c>
      <c r="AG103" s="132">
        <v>5.9386912325285897</v>
      </c>
      <c r="AH103" s="132">
        <v>5.5601269542729517</v>
      </c>
      <c r="AI103" s="132">
        <v>6.1967467079783116</v>
      </c>
      <c r="AJ103" s="131">
        <v>7.2403320645666236</v>
      </c>
      <c r="AK103" s="132">
        <v>13.484641176382144</v>
      </c>
      <c r="AL103" s="132">
        <v>2.2354784285369971</v>
      </c>
      <c r="AM103" s="132">
        <v>6.1669181864885694</v>
      </c>
      <c r="AN103" s="132">
        <v>12.606593230201248</v>
      </c>
      <c r="AO103" s="132">
        <v>5.8338627700127068</v>
      </c>
      <c r="AP103" s="132">
        <v>11.688413463422281</v>
      </c>
      <c r="AQ103" s="133">
        <v>1.8429979433211359</v>
      </c>
      <c r="AR103" s="131">
        <v>13.614714126122992</v>
      </c>
      <c r="AS103" s="132">
        <v>21.515885068186261</v>
      </c>
      <c r="AT103" s="132">
        <v>7.2818751506387089</v>
      </c>
      <c r="AU103" s="132">
        <v>13.955336501412793</v>
      </c>
      <c r="AV103" s="132">
        <v>11.910351331286744</v>
      </c>
      <c r="AW103" s="132">
        <v>16.497776365946631</v>
      </c>
      <c r="AX103" s="132">
        <v>26.715254104462993</v>
      </c>
      <c r="AY103" s="133">
        <v>9.532840086540773</v>
      </c>
      <c r="AZ103" s="87"/>
      <c r="BA103" s="123" t="s">
        <v>171</v>
      </c>
      <c r="BB103" s="128">
        <v>298978</v>
      </c>
      <c r="BC103" s="125">
        <v>133018</v>
      </c>
      <c r="BD103" s="125">
        <v>165960</v>
      </c>
      <c r="BE103" s="125">
        <v>249152</v>
      </c>
      <c r="BF103" s="126">
        <v>49839</v>
      </c>
      <c r="BG103" s="128">
        <v>62960</v>
      </c>
      <c r="BH103" s="125">
        <v>25521</v>
      </c>
      <c r="BI103" s="126">
        <v>37439</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283</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284</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285</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286</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16051</v>
      </c>
      <c r="C9" s="55">
        <v>6577</v>
      </c>
      <c r="D9" s="55">
        <v>9474</v>
      </c>
      <c r="E9" s="55">
        <v>15871</v>
      </c>
      <c r="F9" s="55">
        <v>180</v>
      </c>
      <c r="G9" s="55">
        <v>3215</v>
      </c>
      <c r="H9" s="55">
        <v>1212</v>
      </c>
      <c r="I9" s="55">
        <v>2003</v>
      </c>
      <c r="J9" s="79">
        <v>15258</v>
      </c>
      <c r="K9" s="55">
        <v>13095</v>
      </c>
      <c r="L9" s="55">
        <v>2163</v>
      </c>
      <c r="M9" s="55">
        <v>14884</v>
      </c>
      <c r="N9" s="55">
        <v>374</v>
      </c>
      <c r="O9" s="55">
        <v>2683</v>
      </c>
      <c r="P9" s="55">
        <v>2262</v>
      </c>
      <c r="Q9" s="80">
        <v>421</v>
      </c>
      <c r="R9" s="79">
        <v>37107</v>
      </c>
      <c r="S9" s="55">
        <v>25881</v>
      </c>
      <c r="T9" s="55">
        <v>11226</v>
      </c>
      <c r="U9" s="55">
        <v>36726</v>
      </c>
      <c r="V9" s="55">
        <v>382</v>
      </c>
      <c r="W9" s="55">
        <v>9445</v>
      </c>
      <c r="X9" s="55">
        <v>6203</v>
      </c>
      <c r="Y9" s="80">
        <v>3242</v>
      </c>
      <c r="Z9" s="92"/>
      <c r="AA9" s="110" t="s">
        <v>51</v>
      </c>
      <c r="AB9" s="114">
        <v>6.5242132817390317</v>
      </c>
      <c r="AC9" s="115">
        <v>6.1237791082019717</v>
      </c>
      <c r="AD9" s="115">
        <v>6.8344623109052742</v>
      </c>
      <c r="AE9" s="115">
        <v>6.5578850810283713</v>
      </c>
      <c r="AF9" s="115">
        <v>4.4865403788634097</v>
      </c>
      <c r="AG9" s="115">
        <v>5.728693358992178</v>
      </c>
      <c r="AH9" s="115">
        <v>5.4479255629972574</v>
      </c>
      <c r="AI9" s="115">
        <v>5.9130896853043629</v>
      </c>
      <c r="AJ9" s="114">
        <v>6.2018843843233533</v>
      </c>
      <c r="AK9" s="115">
        <v>12.192623904805355</v>
      </c>
      <c r="AL9" s="115">
        <v>1.5603696409634904</v>
      </c>
      <c r="AM9" s="115">
        <v>6.1500574346938608</v>
      </c>
      <c r="AN9" s="115">
        <v>9.3220338983050848</v>
      </c>
      <c r="AO9" s="115">
        <v>4.7807416118743431</v>
      </c>
      <c r="AP9" s="115">
        <v>10.167663055692902</v>
      </c>
      <c r="AQ9" s="116">
        <v>1.242841117080947</v>
      </c>
      <c r="AR9" s="114">
        <v>15.082797473396688</v>
      </c>
      <c r="AS9" s="115">
        <v>24.097540991238443</v>
      </c>
      <c r="AT9" s="115">
        <v>8.0983400783431083</v>
      </c>
      <c r="AU9" s="115">
        <v>15.175155156313272</v>
      </c>
      <c r="AV9" s="115">
        <v>9.5214356929212354</v>
      </c>
      <c r="AW9" s="115">
        <v>16.829707239714189</v>
      </c>
      <c r="AX9" s="115">
        <v>27.882411111610555</v>
      </c>
      <c r="AY9" s="116">
        <v>9.5707622365235867</v>
      </c>
      <c r="AZ9" s="85"/>
      <c r="BA9" s="110" t="s">
        <v>51</v>
      </c>
      <c r="BB9" s="88">
        <v>246022</v>
      </c>
      <c r="BC9" s="55">
        <v>107401</v>
      </c>
      <c r="BD9" s="55">
        <v>138621</v>
      </c>
      <c r="BE9" s="55">
        <v>242014</v>
      </c>
      <c r="BF9" s="80">
        <v>4012</v>
      </c>
      <c r="BG9" s="88">
        <v>56121</v>
      </c>
      <c r="BH9" s="55">
        <v>22247</v>
      </c>
      <c r="BI9" s="80">
        <v>33874</v>
      </c>
      <c r="BJ9" s="92"/>
      <c r="BK9" s="129"/>
      <c r="BL9" s="92"/>
    </row>
    <row r="10" spans="1:64" s="15" customFormat="1" ht="12.75" customHeight="1" x14ac:dyDescent="0.2">
      <c r="A10" s="111" t="s">
        <v>52</v>
      </c>
      <c r="B10" s="79">
        <v>2434</v>
      </c>
      <c r="C10" s="55">
        <v>1060</v>
      </c>
      <c r="D10" s="55">
        <v>1374</v>
      </c>
      <c r="E10" s="55">
        <v>2335</v>
      </c>
      <c r="F10" s="55">
        <v>99</v>
      </c>
      <c r="G10" s="55">
        <v>465</v>
      </c>
      <c r="H10" s="55">
        <v>194</v>
      </c>
      <c r="I10" s="55">
        <v>271</v>
      </c>
      <c r="J10" s="79">
        <v>2386</v>
      </c>
      <c r="K10" s="55">
        <v>2018</v>
      </c>
      <c r="L10" s="55">
        <v>368</v>
      </c>
      <c r="M10" s="55">
        <v>2166</v>
      </c>
      <c r="N10" s="55">
        <v>220</v>
      </c>
      <c r="O10" s="55">
        <v>416</v>
      </c>
      <c r="P10" s="55">
        <v>345</v>
      </c>
      <c r="Q10" s="80">
        <v>71</v>
      </c>
      <c r="R10" s="79">
        <v>3682</v>
      </c>
      <c r="S10" s="55">
        <v>2401</v>
      </c>
      <c r="T10" s="55">
        <v>1281</v>
      </c>
      <c r="U10" s="55">
        <v>3511</v>
      </c>
      <c r="V10" s="55">
        <v>172</v>
      </c>
      <c r="W10" s="55">
        <v>884</v>
      </c>
      <c r="X10" s="55">
        <v>542</v>
      </c>
      <c r="Y10" s="80">
        <v>342</v>
      </c>
      <c r="AA10" s="111" t="s">
        <v>52</v>
      </c>
      <c r="AB10" s="114">
        <v>7.0978653913449206</v>
      </c>
      <c r="AC10" s="115">
        <v>6.6449348044132401</v>
      </c>
      <c r="AD10" s="115">
        <v>7.4918211559432928</v>
      </c>
      <c r="AE10" s="115">
        <v>7.2898129936623892</v>
      </c>
      <c r="AF10" s="115">
        <v>4.3766578249336874</v>
      </c>
      <c r="AG10" s="115">
        <v>6.1712010617120105</v>
      </c>
      <c r="AH10" s="115">
        <v>6.2080000000000002</v>
      </c>
      <c r="AI10" s="115">
        <v>6.1451247165532878</v>
      </c>
      <c r="AJ10" s="114">
        <v>6.9578910533068941</v>
      </c>
      <c r="AK10" s="115">
        <v>12.650451354062186</v>
      </c>
      <c r="AL10" s="115">
        <v>2.0065430752453652</v>
      </c>
      <c r="AM10" s="115">
        <v>6.7621991196028848</v>
      </c>
      <c r="AN10" s="115">
        <v>9.7259062776304148</v>
      </c>
      <c r="AO10" s="115">
        <v>5.5209024552090247</v>
      </c>
      <c r="AP10" s="115">
        <v>11.04</v>
      </c>
      <c r="AQ10" s="116">
        <v>1.6099773242630386</v>
      </c>
      <c r="AR10" s="114">
        <v>10.737198180333605</v>
      </c>
      <c r="AS10" s="115">
        <v>15.051404212637914</v>
      </c>
      <c r="AT10" s="115">
        <v>6.9847328244274811</v>
      </c>
      <c r="AU10" s="115">
        <v>10.961256282975867</v>
      </c>
      <c r="AV10" s="115">
        <v>7.6038903625110521</v>
      </c>
      <c r="AW10" s="115">
        <v>11.731917717319178</v>
      </c>
      <c r="AX10" s="115">
        <v>17.344000000000001</v>
      </c>
      <c r="AY10" s="116">
        <v>7.7551020408163263</v>
      </c>
      <c r="AZ10" s="85"/>
      <c r="BA10" s="111" t="s">
        <v>52</v>
      </c>
      <c r="BB10" s="88">
        <v>34292</v>
      </c>
      <c r="BC10" s="55">
        <v>15952</v>
      </c>
      <c r="BD10" s="55">
        <v>18340</v>
      </c>
      <c r="BE10" s="55">
        <v>32031</v>
      </c>
      <c r="BF10" s="80">
        <v>2262</v>
      </c>
      <c r="BG10" s="88">
        <v>7535</v>
      </c>
      <c r="BH10" s="55">
        <v>3125</v>
      </c>
      <c r="BI10" s="80">
        <v>4410</v>
      </c>
      <c r="BK10" s="130"/>
    </row>
    <row r="11" spans="1:64" s="15" customFormat="1" ht="12.75" customHeight="1" x14ac:dyDescent="0.2">
      <c r="A11" s="111" t="s">
        <v>53</v>
      </c>
      <c r="B11" s="79">
        <v>1955</v>
      </c>
      <c r="C11" s="55">
        <v>782</v>
      </c>
      <c r="D11" s="55">
        <v>1173</v>
      </c>
      <c r="E11" s="55">
        <v>1937</v>
      </c>
      <c r="F11" s="55">
        <v>18</v>
      </c>
      <c r="G11" s="55">
        <v>330</v>
      </c>
      <c r="H11" s="55">
        <v>129</v>
      </c>
      <c r="I11" s="55">
        <v>201</v>
      </c>
      <c r="J11" s="79">
        <v>1833</v>
      </c>
      <c r="K11" s="55">
        <v>1608</v>
      </c>
      <c r="L11" s="55">
        <v>225</v>
      </c>
      <c r="M11" s="55">
        <v>1794</v>
      </c>
      <c r="N11" s="55">
        <v>39</v>
      </c>
      <c r="O11" s="55">
        <v>320</v>
      </c>
      <c r="P11" s="55">
        <v>272</v>
      </c>
      <c r="Q11" s="80">
        <v>48</v>
      </c>
      <c r="R11" s="79">
        <v>3689</v>
      </c>
      <c r="S11" s="55">
        <v>2561</v>
      </c>
      <c r="T11" s="55">
        <v>1128</v>
      </c>
      <c r="U11" s="55">
        <v>3649</v>
      </c>
      <c r="V11" s="55">
        <v>40</v>
      </c>
      <c r="W11" s="55">
        <v>860</v>
      </c>
      <c r="X11" s="55">
        <v>567</v>
      </c>
      <c r="Y11" s="80">
        <v>293</v>
      </c>
      <c r="AA11" s="111" t="s">
        <v>53</v>
      </c>
      <c r="AB11" s="114">
        <v>6.5884811107741044</v>
      </c>
      <c r="AC11" s="115">
        <v>6.1294873804671575</v>
      </c>
      <c r="AD11" s="115">
        <v>6.9346733668341711</v>
      </c>
      <c r="AE11" s="115">
        <v>6.6260732733554537</v>
      </c>
      <c r="AF11" s="115">
        <v>4.0909090909090908</v>
      </c>
      <c r="AG11" s="115">
        <v>5.1028297510437612</v>
      </c>
      <c r="AH11" s="115">
        <v>5.0927753651796293</v>
      </c>
      <c r="AI11" s="115">
        <v>5.1093035078800204</v>
      </c>
      <c r="AJ11" s="114">
        <v>6.1773329289252858</v>
      </c>
      <c r="AK11" s="115">
        <v>12.60385640382505</v>
      </c>
      <c r="AL11" s="115">
        <v>1.3301803133313628</v>
      </c>
      <c r="AM11" s="115">
        <v>6.136900078678206</v>
      </c>
      <c r="AN11" s="115">
        <v>8.8636363636363633</v>
      </c>
      <c r="AO11" s="115">
        <v>4.9481985464666769</v>
      </c>
      <c r="AP11" s="115">
        <v>10.738255033557047</v>
      </c>
      <c r="AQ11" s="116">
        <v>1.2201321809862735</v>
      </c>
      <c r="AR11" s="114">
        <v>12.432177400330266</v>
      </c>
      <c r="AS11" s="115">
        <v>20.073679260072112</v>
      </c>
      <c r="AT11" s="115">
        <v>6.6686373041678983</v>
      </c>
      <c r="AU11" s="115">
        <v>12.482468443197755</v>
      </c>
      <c r="AV11" s="115">
        <v>9.0909090909090917</v>
      </c>
      <c r="AW11" s="115">
        <v>13.298283593629195</v>
      </c>
      <c r="AX11" s="115">
        <v>22.384524279510462</v>
      </c>
      <c r="AY11" s="116">
        <v>7.4478901881037114</v>
      </c>
      <c r="AZ11" s="85"/>
      <c r="BA11" s="111" t="s">
        <v>53</v>
      </c>
      <c r="BB11" s="88">
        <v>29673</v>
      </c>
      <c r="BC11" s="55">
        <v>12758</v>
      </c>
      <c r="BD11" s="55">
        <v>16915</v>
      </c>
      <c r="BE11" s="55">
        <v>29233</v>
      </c>
      <c r="BF11" s="80">
        <v>440</v>
      </c>
      <c r="BG11" s="88">
        <v>6467</v>
      </c>
      <c r="BH11" s="55">
        <v>2533</v>
      </c>
      <c r="BI11" s="80">
        <v>3934</v>
      </c>
      <c r="BK11" s="130"/>
    </row>
    <row r="12" spans="1:64" s="15" customFormat="1" ht="12.75" customHeight="1" x14ac:dyDescent="0.2">
      <c r="A12" s="112" t="s">
        <v>54</v>
      </c>
      <c r="B12" s="81">
        <v>115</v>
      </c>
      <c r="C12" s="66">
        <v>50</v>
      </c>
      <c r="D12" s="66">
        <v>65</v>
      </c>
      <c r="E12" s="66">
        <v>114</v>
      </c>
      <c r="F12" s="66">
        <v>1</v>
      </c>
      <c r="G12" s="66">
        <v>20</v>
      </c>
      <c r="H12" s="66">
        <v>9</v>
      </c>
      <c r="I12" s="66">
        <v>11</v>
      </c>
      <c r="J12" s="81">
        <v>135</v>
      </c>
      <c r="K12" s="66">
        <v>116</v>
      </c>
      <c r="L12" s="66">
        <v>19</v>
      </c>
      <c r="M12" s="66">
        <v>133</v>
      </c>
      <c r="N12" s="66">
        <v>2</v>
      </c>
      <c r="O12" s="66">
        <v>26</v>
      </c>
      <c r="P12" s="66">
        <v>24</v>
      </c>
      <c r="Q12" s="82">
        <v>2</v>
      </c>
      <c r="R12" s="81">
        <v>290</v>
      </c>
      <c r="S12" s="66">
        <v>208</v>
      </c>
      <c r="T12" s="66">
        <v>82</v>
      </c>
      <c r="U12" s="66">
        <v>289</v>
      </c>
      <c r="V12" s="66">
        <v>1</v>
      </c>
      <c r="W12" s="66">
        <v>78</v>
      </c>
      <c r="X12" s="66">
        <v>60</v>
      </c>
      <c r="Y12" s="82">
        <v>18</v>
      </c>
      <c r="AA12" s="112" t="s">
        <v>54</v>
      </c>
      <c r="AB12" s="117">
        <v>5.061619718309859</v>
      </c>
      <c r="AC12" s="118">
        <v>5.3533190578158463</v>
      </c>
      <c r="AD12" s="118">
        <v>4.8579970104633778</v>
      </c>
      <c r="AE12" s="118">
        <v>5.0599201065246335</v>
      </c>
      <c r="AF12" s="118">
        <v>5.2631578947368416</v>
      </c>
      <c r="AG12" s="118">
        <v>3.710575139146568</v>
      </c>
      <c r="AH12" s="118">
        <v>4.4334975369458132</v>
      </c>
      <c r="AI12" s="118">
        <v>3.2738095238095242</v>
      </c>
      <c r="AJ12" s="117">
        <v>5.941901408450704</v>
      </c>
      <c r="AK12" s="118">
        <v>12.419700214132762</v>
      </c>
      <c r="AL12" s="118">
        <v>1.4200298953662183</v>
      </c>
      <c r="AM12" s="118">
        <v>5.9032401242787396</v>
      </c>
      <c r="AN12" s="118">
        <v>10.526315789473683</v>
      </c>
      <c r="AO12" s="118">
        <v>4.8237476808905377</v>
      </c>
      <c r="AP12" s="118">
        <v>11.822660098522167</v>
      </c>
      <c r="AQ12" s="119">
        <v>0.59523809523809523</v>
      </c>
      <c r="AR12" s="117">
        <v>12.764084507042254</v>
      </c>
      <c r="AS12" s="118">
        <v>22.269807280513916</v>
      </c>
      <c r="AT12" s="118">
        <v>6.1285500747384152</v>
      </c>
      <c r="AU12" s="118">
        <v>12.827341322680869</v>
      </c>
      <c r="AV12" s="118">
        <v>5.2631578947368416</v>
      </c>
      <c r="AW12" s="118">
        <v>14.471243042671613</v>
      </c>
      <c r="AX12" s="118">
        <v>29.55665024630542</v>
      </c>
      <c r="AY12" s="119">
        <v>5.3571428571428568</v>
      </c>
      <c r="AZ12" s="86"/>
      <c r="BA12" s="112" t="s">
        <v>54</v>
      </c>
      <c r="BB12" s="89">
        <v>2272</v>
      </c>
      <c r="BC12" s="66">
        <v>934</v>
      </c>
      <c r="BD12" s="66">
        <v>1338</v>
      </c>
      <c r="BE12" s="66">
        <v>2253</v>
      </c>
      <c r="BF12" s="82">
        <v>19</v>
      </c>
      <c r="BG12" s="89">
        <v>539</v>
      </c>
      <c r="BH12" s="66">
        <v>203</v>
      </c>
      <c r="BI12" s="82">
        <v>336</v>
      </c>
      <c r="BK12" s="130"/>
    </row>
    <row r="13" spans="1:64" s="15" customFormat="1" ht="12.75" customHeight="1" x14ac:dyDescent="0.2">
      <c r="A13" s="112" t="s">
        <v>55</v>
      </c>
      <c r="B13" s="81">
        <v>125</v>
      </c>
      <c r="C13" s="66">
        <v>43</v>
      </c>
      <c r="D13" s="66">
        <v>82</v>
      </c>
      <c r="E13" s="66">
        <v>124</v>
      </c>
      <c r="F13" s="95">
        <v>1</v>
      </c>
      <c r="G13" s="66">
        <v>12</v>
      </c>
      <c r="H13" s="66">
        <v>4</v>
      </c>
      <c r="I13" s="66">
        <v>8</v>
      </c>
      <c r="J13" s="81">
        <v>104</v>
      </c>
      <c r="K13" s="66">
        <v>89</v>
      </c>
      <c r="L13" s="66">
        <v>15</v>
      </c>
      <c r="M13" s="66">
        <v>103</v>
      </c>
      <c r="N13" s="66">
        <v>1</v>
      </c>
      <c r="O13" s="66">
        <v>27</v>
      </c>
      <c r="P13" s="66">
        <v>22</v>
      </c>
      <c r="Q13" s="82">
        <v>5</v>
      </c>
      <c r="R13" s="81">
        <v>248</v>
      </c>
      <c r="S13" s="66">
        <v>165</v>
      </c>
      <c r="T13" s="66">
        <v>83</v>
      </c>
      <c r="U13" s="66">
        <v>245</v>
      </c>
      <c r="V13" s="66">
        <v>3</v>
      </c>
      <c r="W13" s="66">
        <v>53</v>
      </c>
      <c r="X13" s="66">
        <v>32</v>
      </c>
      <c r="Y13" s="82">
        <v>21</v>
      </c>
      <c r="AA13" s="112" t="s">
        <v>55</v>
      </c>
      <c r="AB13" s="117">
        <v>6.459948320413436</v>
      </c>
      <c r="AC13" s="118">
        <v>5.4987212276214841</v>
      </c>
      <c r="AD13" s="118">
        <v>7.1118820468343449</v>
      </c>
      <c r="AE13" s="118">
        <v>6.4887493458922032</v>
      </c>
      <c r="AF13" s="118">
        <v>4.1666666666666661</v>
      </c>
      <c r="AG13" s="118">
        <v>3.1088082901554404</v>
      </c>
      <c r="AH13" s="118">
        <v>2.5157232704402519</v>
      </c>
      <c r="AI13" s="118">
        <v>3.5242290748898681</v>
      </c>
      <c r="AJ13" s="117">
        <v>5.3746770025839794</v>
      </c>
      <c r="AK13" s="118">
        <v>11.381074168797953</v>
      </c>
      <c r="AL13" s="118">
        <v>1.3009540329575022</v>
      </c>
      <c r="AM13" s="118">
        <v>5.3898482469911038</v>
      </c>
      <c r="AN13" s="118">
        <v>4.1666666666666661</v>
      </c>
      <c r="AO13" s="118">
        <v>6.9948186528497409</v>
      </c>
      <c r="AP13" s="118">
        <v>13.836477987421384</v>
      </c>
      <c r="AQ13" s="119">
        <v>2.2026431718061676</v>
      </c>
      <c r="AR13" s="117">
        <v>12.816537467700259</v>
      </c>
      <c r="AS13" s="118">
        <v>21.099744245524295</v>
      </c>
      <c r="AT13" s="118">
        <v>7.1986123156981785</v>
      </c>
      <c r="AU13" s="118">
        <v>12.820512820512819</v>
      </c>
      <c r="AV13" s="118">
        <v>12.5</v>
      </c>
      <c r="AW13" s="118">
        <v>13.730569948186528</v>
      </c>
      <c r="AX13" s="118">
        <v>20.125786163522015</v>
      </c>
      <c r="AY13" s="119">
        <v>9.251101321585903</v>
      </c>
      <c r="AZ13" s="86"/>
      <c r="BA13" s="112" t="s">
        <v>55</v>
      </c>
      <c r="BB13" s="89">
        <v>1935</v>
      </c>
      <c r="BC13" s="66">
        <v>782</v>
      </c>
      <c r="BD13" s="66">
        <v>1153</v>
      </c>
      <c r="BE13" s="66">
        <v>1911</v>
      </c>
      <c r="BF13" s="82">
        <v>24</v>
      </c>
      <c r="BG13" s="89">
        <v>386</v>
      </c>
      <c r="BH13" s="66">
        <v>159</v>
      </c>
      <c r="BI13" s="82">
        <v>227</v>
      </c>
      <c r="BK13" s="130"/>
    </row>
    <row r="14" spans="1:64" ht="12.75" customHeight="1" x14ac:dyDescent="0.2">
      <c r="A14" s="112" t="s">
        <v>56</v>
      </c>
      <c r="B14" s="81">
        <v>191</v>
      </c>
      <c r="C14" s="66">
        <v>77</v>
      </c>
      <c r="D14" s="66">
        <v>114</v>
      </c>
      <c r="E14" s="66">
        <v>190</v>
      </c>
      <c r="F14" s="66">
        <v>1</v>
      </c>
      <c r="G14" s="66">
        <v>41</v>
      </c>
      <c r="H14" s="66">
        <v>19</v>
      </c>
      <c r="I14" s="66">
        <v>22</v>
      </c>
      <c r="J14" s="81">
        <v>198</v>
      </c>
      <c r="K14" s="66">
        <v>179</v>
      </c>
      <c r="L14" s="66">
        <v>19</v>
      </c>
      <c r="M14" s="66">
        <v>197</v>
      </c>
      <c r="N14" s="66">
        <v>1</v>
      </c>
      <c r="O14" s="66">
        <v>40</v>
      </c>
      <c r="P14" s="66">
        <v>31</v>
      </c>
      <c r="Q14" s="82">
        <v>9</v>
      </c>
      <c r="R14" s="81">
        <v>319</v>
      </c>
      <c r="S14" s="66">
        <v>227</v>
      </c>
      <c r="T14" s="66">
        <v>92</v>
      </c>
      <c r="U14" s="66">
        <v>315</v>
      </c>
      <c r="V14" s="66">
        <v>4</v>
      </c>
      <c r="W14" s="66">
        <v>74</v>
      </c>
      <c r="X14" s="66">
        <v>50</v>
      </c>
      <c r="Y14" s="82">
        <v>24</v>
      </c>
      <c r="AA14" s="112" t="s">
        <v>56</v>
      </c>
      <c r="AB14" s="117">
        <v>6.1952643529030169</v>
      </c>
      <c r="AC14" s="118">
        <v>5.7677902621722845</v>
      </c>
      <c r="AD14" s="118">
        <v>6.5217391304347823</v>
      </c>
      <c r="AE14" s="118">
        <v>6.2479447550147977</v>
      </c>
      <c r="AF14" s="118">
        <v>2.3809523809523809</v>
      </c>
      <c r="AG14" s="118">
        <v>5.8156028368794326</v>
      </c>
      <c r="AH14" s="118">
        <v>6.7375886524822697</v>
      </c>
      <c r="AI14" s="118">
        <v>5.2009456264775409</v>
      </c>
      <c r="AJ14" s="117">
        <v>6.4223159260460587</v>
      </c>
      <c r="AK14" s="118">
        <v>13.408239700374533</v>
      </c>
      <c r="AL14" s="118">
        <v>1.0869565217391304</v>
      </c>
      <c r="AM14" s="118">
        <v>6.4781321933574487</v>
      </c>
      <c r="AN14" s="118">
        <v>2.3809523809523809</v>
      </c>
      <c r="AO14" s="118">
        <v>5.6737588652482271</v>
      </c>
      <c r="AP14" s="118">
        <v>10.99290780141844</v>
      </c>
      <c r="AQ14" s="119">
        <v>2.1276595744680851</v>
      </c>
      <c r="AR14" s="117">
        <v>10.34706454751865</v>
      </c>
      <c r="AS14" s="118">
        <v>17.00374531835206</v>
      </c>
      <c r="AT14" s="118">
        <v>5.2631578947368416</v>
      </c>
      <c r="AU14" s="118">
        <v>10.35843472541927</v>
      </c>
      <c r="AV14" s="118">
        <v>9.5238095238095237</v>
      </c>
      <c r="AW14" s="118">
        <v>10.49645390070922</v>
      </c>
      <c r="AX14" s="118">
        <v>17.730496453900709</v>
      </c>
      <c r="AY14" s="119">
        <v>5.6737588652482271</v>
      </c>
      <c r="AZ14" s="86"/>
      <c r="BA14" s="112" t="s">
        <v>56</v>
      </c>
      <c r="BB14" s="89">
        <v>3083</v>
      </c>
      <c r="BC14" s="66">
        <v>1335</v>
      </c>
      <c r="BD14" s="66">
        <v>1748</v>
      </c>
      <c r="BE14" s="66">
        <v>3041</v>
      </c>
      <c r="BF14" s="82">
        <v>42</v>
      </c>
      <c r="BG14" s="89">
        <v>705</v>
      </c>
      <c r="BH14" s="66">
        <v>282</v>
      </c>
      <c r="BI14" s="82">
        <v>423</v>
      </c>
      <c r="BK14" s="130"/>
    </row>
    <row r="15" spans="1:64" ht="12.75" customHeight="1" x14ac:dyDescent="0.2">
      <c r="A15" s="112" t="s">
        <v>57</v>
      </c>
      <c r="B15" s="81">
        <v>123</v>
      </c>
      <c r="C15" s="66">
        <v>41</v>
      </c>
      <c r="D15" s="66">
        <v>82</v>
      </c>
      <c r="E15" s="66">
        <v>122</v>
      </c>
      <c r="F15" s="66">
        <v>1</v>
      </c>
      <c r="G15" s="66">
        <v>25</v>
      </c>
      <c r="H15" s="66">
        <v>8</v>
      </c>
      <c r="I15" s="66">
        <v>17</v>
      </c>
      <c r="J15" s="81">
        <v>131</v>
      </c>
      <c r="K15" s="66">
        <v>114</v>
      </c>
      <c r="L15" s="66">
        <v>17</v>
      </c>
      <c r="M15" s="66">
        <v>130</v>
      </c>
      <c r="N15" s="66">
        <v>1</v>
      </c>
      <c r="O15" s="66">
        <v>22</v>
      </c>
      <c r="P15" s="66">
        <v>16</v>
      </c>
      <c r="Q15" s="82">
        <v>6</v>
      </c>
      <c r="R15" s="81">
        <v>222</v>
      </c>
      <c r="S15" s="66">
        <v>156</v>
      </c>
      <c r="T15" s="66">
        <v>66</v>
      </c>
      <c r="U15" s="66">
        <v>221</v>
      </c>
      <c r="V15" s="66">
        <v>1</v>
      </c>
      <c r="W15" s="66">
        <v>62</v>
      </c>
      <c r="X15" s="66">
        <v>42</v>
      </c>
      <c r="Y15" s="82">
        <v>20</v>
      </c>
      <c r="AA15" s="112" t="s">
        <v>57</v>
      </c>
      <c r="AB15" s="117">
        <v>6.4873417721518987</v>
      </c>
      <c r="AC15" s="118">
        <v>5.144291091593475</v>
      </c>
      <c r="AD15" s="118">
        <v>7.4613284804367606</v>
      </c>
      <c r="AE15" s="118">
        <v>6.4824654622741766</v>
      </c>
      <c r="AF15" s="118">
        <v>7.1428571428571423</v>
      </c>
      <c r="AG15" s="118">
        <v>5.6179775280898872</v>
      </c>
      <c r="AH15" s="118">
        <v>4.5454545454545459</v>
      </c>
      <c r="AI15" s="118">
        <v>6.3197026022304827</v>
      </c>
      <c r="AJ15" s="117">
        <v>6.909282700421941</v>
      </c>
      <c r="AK15" s="118">
        <v>14.303638644918445</v>
      </c>
      <c r="AL15" s="118">
        <v>1.5468607825295724</v>
      </c>
      <c r="AM15" s="118">
        <v>6.9075451647183845</v>
      </c>
      <c r="AN15" s="118">
        <v>7.1428571428571423</v>
      </c>
      <c r="AO15" s="118">
        <v>4.9438202247191008</v>
      </c>
      <c r="AP15" s="118">
        <v>9.0909090909090917</v>
      </c>
      <c r="AQ15" s="119">
        <v>2.2304832713754648</v>
      </c>
      <c r="AR15" s="117">
        <v>11.708860759493671</v>
      </c>
      <c r="AS15" s="118">
        <v>19.573400250941027</v>
      </c>
      <c r="AT15" s="118">
        <v>6.005459508644222</v>
      </c>
      <c r="AU15" s="118">
        <v>11.742826780021254</v>
      </c>
      <c r="AV15" s="118">
        <v>7.1428571428571423</v>
      </c>
      <c r="AW15" s="118">
        <v>13.93258426966292</v>
      </c>
      <c r="AX15" s="118">
        <v>23.863636363636363</v>
      </c>
      <c r="AY15" s="119">
        <v>7.4349442379182156</v>
      </c>
      <c r="AZ15" s="86"/>
      <c r="BA15" s="112" t="s">
        <v>57</v>
      </c>
      <c r="BB15" s="89">
        <v>1896</v>
      </c>
      <c r="BC15" s="66">
        <v>797</v>
      </c>
      <c r="BD15" s="66">
        <v>1099</v>
      </c>
      <c r="BE15" s="66">
        <v>1882</v>
      </c>
      <c r="BF15" s="82">
        <v>14</v>
      </c>
      <c r="BG15" s="89">
        <v>445</v>
      </c>
      <c r="BH15" s="66">
        <v>176</v>
      </c>
      <c r="BI15" s="82">
        <v>269</v>
      </c>
      <c r="BK15" s="130"/>
    </row>
    <row r="16" spans="1:64" ht="12.75" customHeight="1" x14ac:dyDescent="0.2">
      <c r="A16" s="112" t="s">
        <v>58</v>
      </c>
      <c r="B16" s="81">
        <v>107</v>
      </c>
      <c r="C16" s="66">
        <v>42</v>
      </c>
      <c r="D16" s="66">
        <v>65</v>
      </c>
      <c r="E16" s="66">
        <v>106</v>
      </c>
      <c r="F16" s="66">
        <v>1</v>
      </c>
      <c r="G16" s="66">
        <v>22</v>
      </c>
      <c r="H16" s="66">
        <v>8</v>
      </c>
      <c r="I16" s="66">
        <v>14</v>
      </c>
      <c r="J16" s="81">
        <v>96</v>
      </c>
      <c r="K16" s="66">
        <v>83</v>
      </c>
      <c r="L16" s="66">
        <v>13</v>
      </c>
      <c r="M16" s="66">
        <v>95</v>
      </c>
      <c r="N16" s="66">
        <v>1</v>
      </c>
      <c r="O16" s="66">
        <v>11</v>
      </c>
      <c r="P16" s="66">
        <v>8</v>
      </c>
      <c r="Q16" s="82">
        <v>3</v>
      </c>
      <c r="R16" s="81">
        <v>215</v>
      </c>
      <c r="S16" s="66">
        <v>154</v>
      </c>
      <c r="T16" s="66">
        <v>61</v>
      </c>
      <c r="U16" s="66">
        <v>215</v>
      </c>
      <c r="V16" s="66">
        <v>0</v>
      </c>
      <c r="W16" s="66">
        <v>59</v>
      </c>
      <c r="X16" s="66">
        <v>41</v>
      </c>
      <c r="Y16" s="82">
        <v>18</v>
      </c>
      <c r="AA16" s="112" t="s">
        <v>58</v>
      </c>
      <c r="AB16" s="117">
        <v>6.7764407853071571</v>
      </c>
      <c r="AC16" s="118">
        <v>6.2968515742128934</v>
      </c>
      <c r="AD16" s="118">
        <v>7.1271929824561404</v>
      </c>
      <c r="AE16" s="118">
        <v>6.7472947167409298</v>
      </c>
      <c r="AF16" s="118">
        <v>12.5</v>
      </c>
      <c r="AG16" s="118">
        <v>5.5137844611528823</v>
      </c>
      <c r="AH16" s="118">
        <v>5.3333333333333339</v>
      </c>
      <c r="AI16" s="118">
        <v>5.6224899598393572</v>
      </c>
      <c r="AJ16" s="117">
        <v>6.0797973400886631</v>
      </c>
      <c r="AK16" s="118">
        <v>12.443778110944528</v>
      </c>
      <c r="AL16" s="118">
        <v>1.4254385964912279</v>
      </c>
      <c r="AM16" s="118">
        <v>6.0471037555697009</v>
      </c>
      <c r="AN16" s="118">
        <v>12.5</v>
      </c>
      <c r="AO16" s="118">
        <v>2.7568922305764412</v>
      </c>
      <c r="AP16" s="118">
        <v>5.3333333333333339</v>
      </c>
      <c r="AQ16" s="119">
        <v>1.2048192771084338</v>
      </c>
      <c r="AR16" s="117">
        <v>13.616212792906904</v>
      </c>
      <c r="AS16" s="118">
        <v>23.088455772113946</v>
      </c>
      <c r="AT16" s="118">
        <v>6.6885964912280702</v>
      </c>
      <c r="AU16" s="118">
        <v>13.685550604710375</v>
      </c>
      <c r="AV16" s="118">
        <v>0</v>
      </c>
      <c r="AW16" s="118">
        <v>14.786967418546364</v>
      </c>
      <c r="AX16" s="118">
        <v>27.333333333333332</v>
      </c>
      <c r="AY16" s="119">
        <v>7.2289156626506017</v>
      </c>
      <c r="AZ16" s="86"/>
      <c r="BA16" s="112" t="s">
        <v>58</v>
      </c>
      <c r="BB16" s="89">
        <v>1579</v>
      </c>
      <c r="BC16" s="66">
        <v>667</v>
      </c>
      <c r="BD16" s="66">
        <v>912</v>
      </c>
      <c r="BE16" s="66">
        <v>1571</v>
      </c>
      <c r="BF16" s="82">
        <v>8</v>
      </c>
      <c r="BG16" s="89">
        <v>399</v>
      </c>
      <c r="BH16" s="66">
        <v>150</v>
      </c>
      <c r="BI16" s="82">
        <v>249</v>
      </c>
      <c r="BK16" s="130"/>
    </row>
    <row r="17" spans="1:63" ht="12.75" customHeight="1" x14ac:dyDescent="0.2">
      <c r="A17" s="112" t="s">
        <v>59</v>
      </c>
      <c r="B17" s="81">
        <v>145</v>
      </c>
      <c r="C17" s="66">
        <v>48</v>
      </c>
      <c r="D17" s="66">
        <v>97</v>
      </c>
      <c r="E17" s="66">
        <v>142</v>
      </c>
      <c r="F17" s="66">
        <v>3</v>
      </c>
      <c r="G17" s="66">
        <v>23</v>
      </c>
      <c r="H17" s="66">
        <v>10</v>
      </c>
      <c r="I17" s="66">
        <v>13</v>
      </c>
      <c r="J17" s="81">
        <v>124</v>
      </c>
      <c r="K17" s="66">
        <v>116</v>
      </c>
      <c r="L17" s="66">
        <v>8</v>
      </c>
      <c r="M17" s="66">
        <v>121</v>
      </c>
      <c r="N17" s="66">
        <v>3</v>
      </c>
      <c r="O17" s="66">
        <v>19</v>
      </c>
      <c r="P17" s="66">
        <v>18</v>
      </c>
      <c r="Q17" s="82">
        <v>1</v>
      </c>
      <c r="R17" s="81">
        <v>265</v>
      </c>
      <c r="S17" s="66">
        <v>168</v>
      </c>
      <c r="T17" s="66">
        <v>97</v>
      </c>
      <c r="U17" s="66">
        <v>261</v>
      </c>
      <c r="V17" s="66">
        <v>4</v>
      </c>
      <c r="W17" s="66">
        <v>55</v>
      </c>
      <c r="X17" s="66">
        <v>39</v>
      </c>
      <c r="Y17" s="82">
        <v>16</v>
      </c>
      <c r="AA17" s="112" t="s">
        <v>59</v>
      </c>
      <c r="AB17" s="117">
        <v>7.2536268134067035</v>
      </c>
      <c r="AC17" s="118">
        <v>5.5944055944055942</v>
      </c>
      <c r="AD17" s="118">
        <v>8.5013146362839613</v>
      </c>
      <c r="AE17" s="118">
        <v>7.1971616827166756</v>
      </c>
      <c r="AF17" s="118">
        <v>11.538461538461538</v>
      </c>
      <c r="AG17" s="118">
        <v>5.1685393258426959</v>
      </c>
      <c r="AH17" s="118">
        <v>5.5248618784530388</v>
      </c>
      <c r="AI17" s="118">
        <v>4.9242424242424239</v>
      </c>
      <c r="AJ17" s="117">
        <v>6.2031015507753873</v>
      </c>
      <c r="AK17" s="118">
        <v>13.519813519813519</v>
      </c>
      <c r="AL17" s="118">
        <v>0.70113935144609996</v>
      </c>
      <c r="AM17" s="118">
        <v>6.1327927014698425</v>
      </c>
      <c r="AN17" s="118">
        <v>11.538461538461538</v>
      </c>
      <c r="AO17" s="118">
        <v>4.2696629213483144</v>
      </c>
      <c r="AP17" s="118">
        <v>9.94475138121547</v>
      </c>
      <c r="AQ17" s="119">
        <v>0.37878787878787878</v>
      </c>
      <c r="AR17" s="117">
        <v>13.256628314157078</v>
      </c>
      <c r="AS17" s="118">
        <v>19.58041958041958</v>
      </c>
      <c r="AT17" s="118">
        <v>8.5013146362839613</v>
      </c>
      <c r="AU17" s="118">
        <v>13.228585909782058</v>
      </c>
      <c r="AV17" s="118">
        <v>15.384615384615385</v>
      </c>
      <c r="AW17" s="118">
        <v>12.359550561797752</v>
      </c>
      <c r="AX17" s="118">
        <v>21.546961325966851</v>
      </c>
      <c r="AY17" s="119">
        <v>6.0606060606060606</v>
      </c>
      <c r="AZ17" s="86"/>
      <c r="BA17" s="112" t="s">
        <v>59</v>
      </c>
      <c r="BB17" s="89">
        <v>1999</v>
      </c>
      <c r="BC17" s="66">
        <v>858</v>
      </c>
      <c r="BD17" s="66">
        <v>1141</v>
      </c>
      <c r="BE17" s="66">
        <v>1973</v>
      </c>
      <c r="BF17" s="82">
        <v>26</v>
      </c>
      <c r="BG17" s="89">
        <v>445</v>
      </c>
      <c r="BH17" s="66">
        <v>181</v>
      </c>
      <c r="BI17" s="82">
        <v>264</v>
      </c>
      <c r="BK17" s="130"/>
    </row>
    <row r="18" spans="1:63" ht="12.75" customHeight="1" x14ac:dyDescent="0.2">
      <c r="A18" s="112" t="s">
        <v>60</v>
      </c>
      <c r="B18" s="81">
        <v>139</v>
      </c>
      <c r="C18" s="66">
        <v>53</v>
      </c>
      <c r="D18" s="66">
        <v>86</v>
      </c>
      <c r="E18" s="66">
        <v>138</v>
      </c>
      <c r="F18" s="66">
        <v>1</v>
      </c>
      <c r="G18" s="66">
        <v>24</v>
      </c>
      <c r="H18" s="66">
        <v>6</v>
      </c>
      <c r="I18" s="66">
        <v>18</v>
      </c>
      <c r="J18" s="81">
        <v>145</v>
      </c>
      <c r="K18" s="66">
        <v>122</v>
      </c>
      <c r="L18" s="66">
        <v>23</v>
      </c>
      <c r="M18" s="66">
        <v>141</v>
      </c>
      <c r="N18" s="66">
        <v>4</v>
      </c>
      <c r="O18" s="66">
        <v>39</v>
      </c>
      <c r="P18" s="66">
        <v>34</v>
      </c>
      <c r="Q18" s="82">
        <v>5</v>
      </c>
      <c r="R18" s="81">
        <v>377</v>
      </c>
      <c r="S18" s="66">
        <v>284</v>
      </c>
      <c r="T18" s="66">
        <v>93</v>
      </c>
      <c r="U18" s="66">
        <v>371</v>
      </c>
      <c r="V18" s="66">
        <v>6</v>
      </c>
      <c r="W18" s="66">
        <v>92</v>
      </c>
      <c r="X18" s="66">
        <v>62</v>
      </c>
      <c r="Y18" s="82">
        <v>30</v>
      </c>
      <c r="AA18" s="112" t="s">
        <v>60</v>
      </c>
      <c r="AB18" s="117">
        <v>5.1596139569413513</v>
      </c>
      <c r="AC18" s="118">
        <v>4.4915254237288131</v>
      </c>
      <c r="AD18" s="118">
        <v>5.680317040951123</v>
      </c>
      <c r="AE18" s="118">
        <v>5.1899210229409558</v>
      </c>
      <c r="AF18" s="118">
        <v>2.8571428571428572</v>
      </c>
      <c r="AG18" s="118">
        <v>3.7325038880248838</v>
      </c>
      <c r="AH18" s="118">
        <v>2.3529411764705883</v>
      </c>
      <c r="AI18" s="118">
        <v>4.6391752577319592</v>
      </c>
      <c r="AJ18" s="117">
        <v>5.3823311061618409</v>
      </c>
      <c r="AK18" s="118">
        <v>10.338983050847457</v>
      </c>
      <c r="AL18" s="118">
        <v>1.5191545574636725</v>
      </c>
      <c r="AM18" s="118">
        <v>5.3027453930048889</v>
      </c>
      <c r="AN18" s="118">
        <v>11.428571428571429</v>
      </c>
      <c r="AO18" s="118">
        <v>6.0653188180404358</v>
      </c>
      <c r="AP18" s="118">
        <v>13.333333333333334</v>
      </c>
      <c r="AQ18" s="119">
        <v>1.2886597938144329</v>
      </c>
      <c r="AR18" s="117">
        <v>13.994060876020786</v>
      </c>
      <c r="AS18" s="118">
        <v>24.067796610169491</v>
      </c>
      <c r="AT18" s="118">
        <v>6.1426684280052841</v>
      </c>
      <c r="AU18" s="118">
        <v>13.952613764573149</v>
      </c>
      <c r="AV18" s="118">
        <v>17.142857142857142</v>
      </c>
      <c r="AW18" s="118">
        <v>14.307931570762053</v>
      </c>
      <c r="AX18" s="118">
        <v>24.313725490196077</v>
      </c>
      <c r="AY18" s="119">
        <v>7.731958762886598</v>
      </c>
      <c r="AZ18" s="86"/>
      <c r="BA18" s="112" t="s">
        <v>60</v>
      </c>
      <c r="BB18" s="89">
        <v>2694</v>
      </c>
      <c r="BC18" s="66">
        <v>1180</v>
      </c>
      <c r="BD18" s="66">
        <v>1514</v>
      </c>
      <c r="BE18" s="66">
        <v>2659</v>
      </c>
      <c r="BF18" s="82">
        <v>35</v>
      </c>
      <c r="BG18" s="89">
        <v>643</v>
      </c>
      <c r="BH18" s="66">
        <v>255</v>
      </c>
      <c r="BI18" s="82">
        <v>388</v>
      </c>
      <c r="BK18" s="130"/>
    </row>
    <row r="19" spans="1:63" ht="12.75" customHeight="1" x14ac:dyDescent="0.2">
      <c r="A19" s="112" t="s">
        <v>61</v>
      </c>
      <c r="B19" s="81">
        <v>133</v>
      </c>
      <c r="C19" s="66">
        <v>60</v>
      </c>
      <c r="D19" s="66">
        <v>73</v>
      </c>
      <c r="E19" s="66">
        <v>132</v>
      </c>
      <c r="F19" s="66">
        <v>1</v>
      </c>
      <c r="G19" s="66">
        <v>25</v>
      </c>
      <c r="H19" s="66">
        <v>11</v>
      </c>
      <c r="I19" s="66">
        <v>14</v>
      </c>
      <c r="J19" s="81">
        <v>120</v>
      </c>
      <c r="K19" s="66">
        <v>110</v>
      </c>
      <c r="L19" s="66">
        <v>10</v>
      </c>
      <c r="M19" s="66">
        <v>116</v>
      </c>
      <c r="N19" s="66">
        <v>4</v>
      </c>
      <c r="O19" s="66">
        <v>20</v>
      </c>
      <c r="P19" s="66">
        <v>17</v>
      </c>
      <c r="Q19" s="82">
        <v>3</v>
      </c>
      <c r="R19" s="81">
        <v>239</v>
      </c>
      <c r="S19" s="66">
        <v>154</v>
      </c>
      <c r="T19" s="66">
        <v>85</v>
      </c>
      <c r="U19" s="66">
        <v>235</v>
      </c>
      <c r="V19" s="66">
        <v>4</v>
      </c>
      <c r="W19" s="66">
        <v>56</v>
      </c>
      <c r="X19" s="66">
        <v>36</v>
      </c>
      <c r="Y19" s="82">
        <v>20</v>
      </c>
      <c r="AA19" s="112" t="s">
        <v>61</v>
      </c>
      <c r="AB19" s="117">
        <v>6.5549531789058646</v>
      </c>
      <c r="AC19" s="118">
        <v>7.0257611241217797</v>
      </c>
      <c r="AD19" s="118">
        <v>6.212765957446809</v>
      </c>
      <c r="AE19" s="118">
        <v>6.6599394550958628</v>
      </c>
      <c r="AF19" s="118">
        <v>2.1276595744680851</v>
      </c>
      <c r="AG19" s="118">
        <v>5.9808612440191391</v>
      </c>
      <c r="AH19" s="118">
        <v>7.2368421052631584</v>
      </c>
      <c r="AI19" s="118">
        <v>5.2631578947368416</v>
      </c>
      <c r="AJ19" s="117">
        <v>5.9142434696895023</v>
      </c>
      <c r="AK19" s="118">
        <v>12.880562060889931</v>
      </c>
      <c r="AL19" s="118">
        <v>0.85106382978723405</v>
      </c>
      <c r="AM19" s="118">
        <v>5.8526740665993948</v>
      </c>
      <c r="AN19" s="118">
        <v>8.5106382978723403</v>
      </c>
      <c r="AO19" s="118">
        <v>4.7846889952153111</v>
      </c>
      <c r="AP19" s="118">
        <v>11.184210526315789</v>
      </c>
      <c r="AQ19" s="119">
        <v>1.1278195488721803</v>
      </c>
      <c r="AR19" s="117">
        <v>11.779201577131591</v>
      </c>
      <c r="AS19" s="118">
        <v>18.032786885245901</v>
      </c>
      <c r="AT19" s="118">
        <v>7.2340425531914887</v>
      </c>
      <c r="AU19" s="118">
        <v>11.856710393541876</v>
      </c>
      <c r="AV19" s="118">
        <v>8.5106382978723403</v>
      </c>
      <c r="AW19" s="118">
        <v>13.397129186602871</v>
      </c>
      <c r="AX19" s="118">
        <v>23.684210526315788</v>
      </c>
      <c r="AY19" s="119">
        <v>7.518796992481203</v>
      </c>
      <c r="AZ19" s="86"/>
      <c r="BA19" s="112" t="s">
        <v>61</v>
      </c>
      <c r="BB19" s="89">
        <v>2029</v>
      </c>
      <c r="BC19" s="66">
        <v>854</v>
      </c>
      <c r="BD19" s="66">
        <v>1175</v>
      </c>
      <c r="BE19" s="66">
        <v>1982</v>
      </c>
      <c r="BF19" s="82">
        <v>47</v>
      </c>
      <c r="BG19" s="89">
        <v>418</v>
      </c>
      <c r="BH19" s="66">
        <v>152</v>
      </c>
      <c r="BI19" s="82">
        <v>266</v>
      </c>
      <c r="BK19" s="130"/>
    </row>
    <row r="20" spans="1:63" ht="12.75" customHeight="1" x14ac:dyDescent="0.2">
      <c r="A20" s="112" t="s">
        <v>62</v>
      </c>
      <c r="B20" s="81">
        <v>315</v>
      </c>
      <c r="C20" s="66">
        <v>131</v>
      </c>
      <c r="D20" s="66">
        <v>184</v>
      </c>
      <c r="E20" s="66">
        <v>314</v>
      </c>
      <c r="F20" s="66">
        <v>1</v>
      </c>
      <c r="G20" s="66">
        <v>40</v>
      </c>
      <c r="H20" s="66">
        <v>15</v>
      </c>
      <c r="I20" s="66">
        <v>25</v>
      </c>
      <c r="J20" s="81">
        <v>314</v>
      </c>
      <c r="K20" s="66">
        <v>274</v>
      </c>
      <c r="L20" s="66">
        <v>40</v>
      </c>
      <c r="M20" s="66">
        <v>306</v>
      </c>
      <c r="N20" s="66">
        <v>8</v>
      </c>
      <c r="O20" s="66">
        <v>38</v>
      </c>
      <c r="P20" s="66">
        <v>37</v>
      </c>
      <c r="Q20" s="82">
        <v>1</v>
      </c>
      <c r="R20" s="81">
        <v>504</v>
      </c>
      <c r="S20" s="66">
        <v>361</v>
      </c>
      <c r="T20" s="66">
        <v>143</v>
      </c>
      <c r="U20" s="66">
        <v>498</v>
      </c>
      <c r="V20" s="66">
        <v>6</v>
      </c>
      <c r="W20" s="66">
        <v>118</v>
      </c>
      <c r="X20" s="66">
        <v>74</v>
      </c>
      <c r="Y20" s="82">
        <v>44</v>
      </c>
      <c r="AA20" s="112" t="s">
        <v>62</v>
      </c>
      <c r="AB20" s="117">
        <v>7.1477195371000679</v>
      </c>
      <c r="AC20" s="118">
        <v>6.6228513650151672</v>
      </c>
      <c r="AD20" s="118">
        <v>7.575133799917662</v>
      </c>
      <c r="AE20" s="118">
        <v>7.2803153257593314</v>
      </c>
      <c r="AF20" s="118">
        <v>1.0638297872340425</v>
      </c>
      <c r="AG20" s="118">
        <v>4.4792833146696527</v>
      </c>
      <c r="AH20" s="118">
        <v>4.1782729805013927</v>
      </c>
      <c r="AI20" s="118">
        <v>4.6816479400749067</v>
      </c>
      <c r="AJ20" s="117">
        <v>7.1250283639664165</v>
      </c>
      <c r="AK20" s="118">
        <v>13.852376137512639</v>
      </c>
      <c r="AL20" s="118">
        <v>1.6467682173734046</v>
      </c>
      <c r="AM20" s="118">
        <v>7.0948295849756553</v>
      </c>
      <c r="AN20" s="118">
        <v>8.5106382978723403</v>
      </c>
      <c r="AO20" s="118">
        <v>4.2553191489361701</v>
      </c>
      <c r="AP20" s="118">
        <v>10.30640668523677</v>
      </c>
      <c r="AQ20" s="119">
        <v>0.18726591760299627</v>
      </c>
      <c r="AR20" s="117">
        <v>11.436351259360109</v>
      </c>
      <c r="AS20" s="118">
        <v>18.250758341759351</v>
      </c>
      <c r="AT20" s="118">
        <v>5.8871963771099223</v>
      </c>
      <c r="AU20" s="118">
        <v>11.54648736378391</v>
      </c>
      <c r="AV20" s="118">
        <v>6.3829787234042552</v>
      </c>
      <c r="AW20" s="118">
        <v>13.213885778275476</v>
      </c>
      <c r="AX20" s="118">
        <v>20.612813370473539</v>
      </c>
      <c r="AY20" s="119">
        <v>8.239700374531834</v>
      </c>
      <c r="AZ20" s="86"/>
      <c r="BA20" s="112" t="s">
        <v>62</v>
      </c>
      <c r="BB20" s="89">
        <v>4407</v>
      </c>
      <c r="BC20" s="66">
        <v>1978</v>
      </c>
      <c r="BD20" s="66">
        <v>2429</v>
      </c>
      <c r="BE20" s="66">
        <v>4313</v>
      </c>
      <c r="BF20" s="82">
        <v>94</v>
      </c>
      <c r="BG20" s="89">
        <v>893</v>
      </c>
      <c r="BH20" s="66">
        <v>359</v>
      </c>
      <c r="BI20" s="82">
        <v>534</v>
      </c>
      <c r="BK20" s="130"/>
    </row>
    <row r="21" spans="1:63" ht="12.75" customHeight="1" x14ac:dyDescent="0.2">
      <c r="A21" s="112" t="s">
        <v>63</v>
      </c>
      <c r="B21" s="81">
        <v>309</v>
      </c>
      <c r="C21" s="66">
        <v>137</v>
      </c>
      <c r="D21" s="66">
        <v>172</v>
      </c>
      <c r="E21" s="66">
        <v>302</v>
      </c>
      <c r="F21" s="66">
        <v>7</v>
      </c>
      <c r="G21" s="66">
        <v>57</v>
      </c>
      <c r="H21" s="66">
        <v>22</v>
      </c>
      <c r="I21" s="66">
        <v>35</v>
      </c>
      <c r="J21" s="81">
        <v>255</v>
      </c>
      <c r="K21" s="66">
        <v>222</v>
      </c>
      <c r="L21" s="66">
        <v>33</v>
      </c>
      <c r="M21" s="66">
        <v>242</v>
      </c>
      <c r="N21" s="66">
        <v>13</v>
      </c>
      <c r="O21" s="66">
        <v>49</v>
      </c>
      <c r="P21" s="66">
        <v>43</v>
      </c>
      <c r="Q21" s="82">
        <v>6</v>
      </c>
      <c r="R21" s="81">
        <v>518</v>
      </c>
      <c r="S21" s="66">
        <v>356</v>
      </c>
      <c r="T21" s="66">
        <v>162</v>
      </c>
      <c r="U21" s="66">
        <v>510</v>
      </c>
      <c r="V21" s="66">
        <v>8</v>
      </c>
      <c r="W21" s="66">
        <v>105</v>
      </c>
      <c r="X21" s="66">
        <v>69</v>
      </c>
      <c r="Y21" s="82">
        <v>36</v>
      </c>
      <c r="AA21" s="112" t="s">
        <v>63</v>
      </c>
      <c r="AB21" s="117">
        <v>7.4836522160329375</v>
      </c>
      <c r="AC21" s="118">
        <v>7.5399009356081459</v>
      </c>
      <c r="AD21" s="118">
        <v>7.4394463667820068</v>
      </c>
      <c r="AE21" s="118">
        <v>7.506835694755158</v>
      </c>
      <c r="AF21" s="118">
        <v>6.6037735849056602</v>
      </c>
      <c r="AG21" s="118">
        <v>6.6588785046728969</v>
      </c>
      <c r="AH21" s="118">
        <v>6.5088757396449708</v>
      </c>
      <c r="AI21" s="118">
        <v>6.756756756756757</v>
      </c>
      <c r="AJ21" s="117">
        <v>6.1758294986679587</v>
      </c>
      <c r="AK21" s="118">
        <v>12.217941662080351</v>
      </c>
      <c r="AL21" s="118">
        <v>1.4273356401384083</v>
      </c>
      <c r="AM21" s="118">
        <v>6.0154113845389015</v>
      </c>
      <c r="AN21" s="118">
        <v>12.264150943396226</v>
      </c>
      <c r="AO21" s="118">
        <v>5.7242990654205608</v>
      </c>
      <c r="AP21" s="118">
        <v>12.721893491124261</v>
      </c>
      <c r="AQ21" s="119">
        <v>1.1583011583011582</v>
      </c>
      <c r="AR21" s="117">
        <v>12.545410511019616</v>
      </c>
      <c r="AS21" s="118">
        <v>19.592735277930657</v>
      </c>
      <c r="AT21" s="118">
        <v>7.006920415224914</v>
      </c>
      <c r="AU21" s="118">
        <v>12.677106636838181</v>
      </c>
      <c r="AV21" s="118">
        <v>7.5471698113207548</v>
      </c>
      <c r="AW21" s="118">
        <v>12.266355140186915</v>
      </c>
      <c r="AX21" s="118">
        <v>20.414201183431953</v>
      </c>
      <c r="AY21" s="119">
        <v>6.9498069498069501</v>
      </c>
      <c r="AZ21" s="86"/>
      <c r="BA21" s="112" t="s">
        <v>63</v>
      </c>
      <c r="BB21" s="89">
        <v>4129</v>
      </c>
      <c r="BC21" s="66">
        <v>1817</v>
      </c>
      <c r="BD21" s="66">
        <v>2312</v>
      </c>
      <c r="BE21" s="66">
        <v>4023</v>
      </c>
      <c r="BF21" s="82">
        <v>106</v>
      </c>
      <c r="BG21" s="89">
        <v>856</v>
      </c>
      <c r="BH21" s="66">
        <v>338</v>
      </c>
      <c r="BI21" s="82">
        <v>518</v>
      </c>
      <c r="BK21" s="130"/>
    </row>
    <row r="22" spans="1:63" ht="12.75" customHeight="1" x14ac:dyDescent="0.2">
      <c r="A22" s="112" t="s">
        <v>64</v>
      </c>
      <c r="B22" s="81">
        <v>195</v>
      </c>
      <c r="C22" s="66">
        <v>77</v>
      </c>
      <c r="D22" s="66">
        <v>118</v>
      </c>
      <c r="E22" s="66">
        <v>195</v>
      </c>
      <c r="F22" s="66">
        <v>0</v>
      </c>
      <c r="G22" s="66">
        <v>30</v>
      </c>
      <c r="H22" s="66">
        <v>13</v>
      </c>
      <c r="I22" s="66">
        <v>17</v>
      </c>
      <c r="J22" s="81">
        <v>149</v>
      </c>
      <c r="K22" s="66">
        <v>129</v>
      </c>
      <c r="L22" s="66">
        <v>20</v>
      </c>
      <c r="M22" s="66">
        <v>148</v>
      </c>
      <c r="N22" s="66">
        <v>1</v>
      </c>
      <c r="O22" s="66">
        <v>18</v>
      </c>
      <c r="P22" s="66">
        <v>13</v>
      </c>
      <c r="Q22" s="82">
        <v>5</v>
      </c>
      <c r="R22" s="81">
        <v>362</v>
      </c>
      <c r="S22" s="66">
        <v>241</v>
      </c>
      <c r="T22" s="66">
        <v>121</v>
      </c>
      <c r="U22" s="66">
        <v>360</v>
      </c>
      <c r="V22" s="66">
        <v>2</v>
      </c>
      <c r="W22" s="66">
        <v>86</v>
      </c>
      <c r="X22" s="66">
        <v>49</v>
      </c>
      <c r="Y22" s="82">
        <v>37</v>
      </c>
      <c r="AA22" s="112" t="s">
        <v>64</v>
      </c>
      <c r="AB22" s="117">
        <v>7.4541284403669721</v>
      </c>
      <c r="AC22" s="118">
        <v>7.0063694267515926</v>
      </c>
      <c r="AD22" s="118">
        <v>7.7785102175346079</v>
      </c>
      <c r="AE22" s="118">
        <v>7.4971164936562857</v>
      </c>
      <c r="AF22" s="118">
        <v>0</v>
      </c>
      <c r="AG22" s="118">
        <v>5.6710775047258979</v>
      </c>
      <c r="AH22" s="118">
        <v>6.2200956937799043</v>
      </c>
      <c r="AI22" s="118">
        <v>5.3125</v>
      </c>
      <c r="AJ22" s="117">
        <v>5.6957186544342511</v>
      </c>
      <c r="AK22" s="118">
        <v>11.737943585077343</v>
      </c>
      <c r="AL22" s="118">
        <v>1.3183915622940012</v>
      </c>
      <c r="AM22" s="118">
        <v>5.6901191849288733</v>
      </c>
      <c r="AN22" s="118">
        <v>6.666666666666667</v>
      </c>
      <c r="AO22" s="118">
        <v>3.4026465028355388</v>
      </c>
      <c r="AP22" s="118">
        <v>6.2200956937799043</v>
      </c>
      <c r="AQ22" s="119">
        <v>1.5625</v>
      </c>
      <c r="AR22" s="117">
        <v>13.837920489296637</v>
      </c>
      <c r="AS22" s="118">
        <v>21.929026387625115</v>
      </c>
      <c r="AT22" s="118">
        <v>7.9762689518787084</v>
      </c>
      <c r="AU22" s="118">
        <v>13.84083044982699</v>
      </c>
      <c r="AV22" s="118">
        <v>13.333333333333334</v>
      </c>
      <c r="AW22" s="118">
        <v>16.257088846880908</v>
      </c>
      <c r="AX22" s="118">
        <v>23.444976076555022</v>
      </c>
      <c r="AY22" s="119">
        <v>11.5625</v>
      </c>
      <c r="AZ22" s="86"/>
      <c r="BA22" s="112" t="s">
        <v>64</v>
      </c>
      <c r="BB22" s="89">
        <v>2616</v>
      </c>
      <c r="BC22" s="66">
        <v>1099</v>
      </c>
      <c r="BD22" s="66">
        <v>1517</v>
      </c>
      <c r="BE22" s="66">
        <v>2601</v>
      </c>
      <c r="BF22" s="82">
        <v>15</v>
      </c>
      <c r="BG22" s="89">
        <v>529</v>
      </c>
      <c r="BH22" s="66">
        <v>209</v>
      </c>
      <c r="BI22" s="82">
        <v>320</v>
      </c>
      <c r="BK22" s="130"/>
    </row>
    <row r="23" spans="1:63" ht="12.75" customHeight="1" x14ac:dyDescent="0.2">
      <c r="A23" s="112" t="s">
        <v>65</v>
      </c>
      <c r="B23" s="81">
        <v>58</v>
      </c>
      <c r="C23" s="66">
        <v>23</v>
      </c>
      <c r="D23" s="66">
        <v>35</v>
      </c>
      <c r="E23" s="66">
        <v>58</v>
      </c>
      <c r="F23" s="66">
        <v>0</v>
      </c>
      <c r="G23" s="66">
        <v>11</v>
      </c>
      <c r="H23" s="66">
        <v>4</v>
      </c>
      <c r="I23" s="66">
        <v>7</v>
      </c>
      <c r="J23" s="81">
        <v>62</v>
      </c>
      <c r="K23" s="66">
        <v>54</v>
      </c>
      <c r="L23" s="66">
        <v>8</v>
      </c>
      <c r="M23" s="66">
        <v>62</v>
      </c>
      <c r="N23" s="66">
        <v>0</v>
      </c>
      <c r="O23" s="66">
        <v>11</v>
      </c>
      <c r="P23" s="66">
        <v>9</v>
      </c>
      <c r="Q23" s="82">
        <v>2</v>
      </c>
      <c r="R23" s="81">
        <v>130</v>
      </c>
      <c r="S23" s="66">
        <v>87</v>
      </c>
      <c r="T23" s="66">
        <v>43</v>
      </c>
      <c r="U23" s="66">
        <v>129</v>
      </c>
      <c r="V23" s="66" t="s">
        <v>50</v>
      </c>
      <c r="W23" s="66">
        <v>22</v>
      </c>
      <c r="X23" s="66">
        <v>13</v>
      </c>
      <c r="Y23" s="82">
        <v>9</v>
      </c>
      <c r="AA23" s="112" t="s">
        <v>65</v>
      </c>
      <c r="AB23" s="117">
        <v>5.6092843326885884</v>
      </c>
      <c r="AC23" s="118">
        <v>5.0328227571115978</v>
      </c>
      <c r="AD23" s="118">
        <v>6.0658578856152516</v>
      </c>
      <c r="AE23" s="118">
        <v>5.6640625</v>
      </c>
      <c r="AF23" s="118">
        <v>0</v>
      </c>
      <c r="AG23" s="118">
        <v>5.2631578947368416</v>
      </c>
      <c r="AH23" s="118">
        <v>5.7971014492753623</v>
      </c>
      <c r="AI23" s="118">
        <v>5</v>
      </c>
      <c r="AJ23" s="117">
        <v>5.9961315280464218</v>
      </c>
      <c r="AK23" s="118">
        <v>11.816192560175056</v>
      </c>
      <c r="AL23" s="118">
        <v>1.386481802426343</v>
      </c>
      <c r="AM23" s="118">
        <v>6.0546875</v>
      </c>
      <c r="AN23" s="118">
        <v>0</v>
      </c>
      <c r="AO23" s="118">
        <v>5.2631578947368416</v>
      </c>
      <c r="AP23" s="118">
        <v>13.043478260869565</v>
      </c>
      <c r="AQ23" s="119">
        <v>1.4285714285714286</v>
      </c>
      <c r="AR23" s="117">
        <v>12.572533849129593</v>
      </c>
      <c r="AS23" s="118">
        <v>19.037199124726477</v>
      </c>
      <c r="AT23" s="118">
        <v>7.4523396880415937</v>
      </c>
      <c r="AU23" s="118">
        <v>12.59765625</v>
      </c>
      <c r="AV23" s="118" t="s">
        <v>50</v>
      </c>
      <c r="AW23" s="118">
        <v>10.526315789473683</v>
      </c>
      <c r="AX23" s="118">
        <v>18.840579710144929</v>
      </c>
      <c r="AY23" s="119">
        <v>6.4285714285714279</v>
      </c>
      <c r="AZ23" s="86"/>
      <c r="BA23" s="112" t="s">
        <v>65</v>
      </c>
      <c r="BB23" s="89">
        <v>1034</v>
      </c>
      <c r="BC23" s="66">
        <v>457</v>
      </c>
      <c r="BD23" s="66">
        <v>577</v>
      </c>
      <c r="BE23" s="66">
        <v>1024</v>
      </c>
      <c r="BF23" s="82">
        <v>10</v>
      </c>
      <c r="BG23" s="89">
        <v>209</v>
      </c>
      <c r="BH23" s="66">
        <v>69</v>
      </c>
      <c r="BI23" s="82">
        <v>140</v>
      </c>
      <c r="BK23" s="130"/>
    </row>
    <row r="24" spans="1:63" ht="12.75" customHeight="1" x14ac:dyDescent="0.2">
      <c r="A24" s="111" t="s">
        <v>66</v>
      </c>
      <c r="B24" s="79">
        <v>1011</v>
      </c>
      <c r="C24" s="55">
        <v>393</v>
      </c>
      <c r="D24" s="55">
        <v>618</v>
      </c>
      <c r="E24" s="55">
        <v>1004</v>
      </c>
      <c r="F24" s="55">
        <v>7</v>
      </c>
      <c r="G24" s="55">
        <v>193</v>
      </c>
      <c r="H24" s="55">
        <v>64</v>
      </c>
      <c r="I24" s="55">
        <v>129</v>
      </c>
      <c r="J24" s="79">
        <v>707</v>
      </c>
      <c r="K24" s="55">
        <v>608</v>
      </c>
      <c r="L24" s="55">
        <v>99</v>
      </c>
      <c r="M24" s="55">
        <v>701</v>
      </c>
      <c r="N24" s="55">
        <v>6</v>
      </c>
      <c r="O24" s="55">
        <v>128</v>
      </c>
      <c r="P24" s="55">
        <v>105</v>
      </c>
      <c r="Q24" s="80">
        <v>23</v>
      </c>
      <c r="R24" s="79">
        <v>2539</v>
      </c>
      <c r="S24" s="55">
        <v>1867</v>
      </c>
      <c r="T24" s="55">
        <v>672</v>
      </c>
      <c r="U24" s="55">
        <v>2528</v>
      </c>
      <c r="V24" s="55">
        <v>11</v>
      </c>
      <c r="W24" s="55">
        <v>612</v>
      </c>
      <c r="X24" s="55">
        <v>426</v>
      </c>
      <c r="Y24" s="80">
        <v>186</v>
      </c>
      <c r="AA24" s="111" t="s">
        <v>66</v>
      </c>
      <c r="AB24" s="114">
        <v>6.1496350364963499</v>
      </c>
      <c r="AC24" s="115">
        <v>5.4941982385013279</v>
      </c>
      <c r="AD24" s="115">
        <v>6.6544632281684075</v>
      </c>
      <c r="AE24" s="115">
        <v>6.1534689874969359</v>
      </c>
      <c r="AF24" s="115">
        <v>5.6451612903225801</v>
      </c>
      <c r="AG24" s="115">
        <v>5.3007415545179892</v>
      </c>
      <c r="AH24" s="115">
        <v>4.5325779036827196</v>
      </c>
      <c r="AI24" s="115">
        <v>5.7873485868102286</v>
      </c>
      <c r="AJ24" s="114">
        <v>4.3004866180048662</v>
      </c>
      <c r="AK24" s="115">
        <v>8.4999300992590516</v>
      </c>
      <c r="AL24" s="115">
        <v>1.0660062452891137</v>
      </c>
      <c r="AM24" s="115">
        <v>4.2963961755332187</v>
      </c>
      <c r="AN24" s="115">
        <v>4.838709677419355</v>
      </c>
      <c r="AO24" s="115">
        <v>3.5155177149134853</v>
      </c>
      <c r="AP24" s="115">
        <v>7.4362606232294608</v>
      </c>
      <c r="AQ24" s="116">
        <v>1.031852848811126</v>
      </c>
      <c r="AR24" s="114">
        <v>15.44403892944039</v>
      </c>
      <c r="AS24" s="115">
        <v>26.100936669928704</v>
      </c>
      <c r="AT24" s="115">
        <v>7.2359211801442873</v>
      </c>
      <c r="AU24" s="115">
        <v>15.493993625888699</v>
      </c>
      <c r="AV24" s="115">
        <v>8.870967741935484</v>
      </c>
      <c r="AW24" s="115">
        <v>16.808569074430103</v>
      </c>
      <c r="AX24" s="115">
        <v>30.169971671388101</v>
      </c>
      <c r="AY24" s="116">
        <v>8.3445491251682373</v>
      </c>
      <c r="AZ24" s="85"/>
      <c r="BA24" s="111" t="s">
        <v>66</v>
      </c>
      <c r="BB24" s="88">
        <v>16440</v>
      </c>
      <c r="BC24" s="55">
        <v>7153</v>
      </c>
      <c r="BD24" s="55">
        <v>9287</v>
      </c>
      <c r="BE24" s="55">
        <v>16316</v>
      </c>
      <c r="BF24" s="80">
        <v>124</v>
      </c>
      <c r="BG24" s="88">
        <v>3641</v>
      </c>
      <c r="BH24" s="55">
        <v>1412</v>
      </c>
      <c r="BI24" s="80">
        <v>2229</v>
      </c>
      <c r="BK24" s="130"/>
    </row>
    <row r="25" spans="1:63" ht="12.75" customHeight="1" x14ac:dyDescent="0.2">
      <c r="A25" s="112" t="s">
        <v>67</v>
      </c>
      <c r="B25" s="81">
        <v>386</v>
      </c>
      <c r="C25" s="66">
        <v>153</v>
      </c>
      <c r="D25" s="66">
        <v>233</v>
      </c>
      <c r="E25" s="66">
        <v>381</v>
      </c>
      <c r="F25" s="66">
        <v>5</v>
      </c>
      <c r="G25" s="66">
        <v>69</v>
      </c>
      <c r="H25" s="66">
        <v>25</v>
      </c>
      <c r="I25" s="66">
        <v>44</v>
      </c>
      <c r="J25" s="81">
        <v>243</v>
      </c>
      <c r="K25" s="66">
        <v>207</v>
      </c>
      <c r="L25" s="66">
        <v>36</v>
      </c>
      <c r="M25" s="66">
        <v>240</v>
      </c>
      <c r="N25" s="66">
        <v>3</v>
      </c>
      <c r="O25" s="66">
        <v>39</v>
      </c>
      <c r="P25" s="66">
        <v>28</v>
      </c>
      <c r="Q25" s="82">
        <v>11</v>
      </c>
      <c r="R25" s="81">
        <v>834</v>
      </c>
      <c r="S25" s="66">
        <v>624</v>
      </c>
      <c r="T25" s="66">
        <v>210</v>
      </c>
      <c r="U25" s="66">
        <v>826</v>
      </c>
      <c r="V25" s="66">
        <v>8</v>
      </c>
      <c r="W25" s="66">
        <v>201</v>
      </c>
      <c r="X25" s="66">
        <v>139</v>
      </c>
      <c r="Y25" s="82">
        <v>62</v>
      </c>
      <c r="AA25" s="112" t="s">
        <v>67</v>
      </c>
      <c r="AB25" s="117">
        <v>6.8879371877230549</v>
      </c>
      <c r="AC25" s="118">
        <v>6.1347233360064157</v>
      </c>
      <c r="AD25" s="118">
        <v>7.491961414790997</v>
      </c>
      <c r="AE25" s="118">
        <v>6.8934322417224543</v>
      </c>
      <c r="AF25" s="118">
        <v>6.4935064935064926</v>
      </c>
      <c r="AG25" s="118">
        <v>5.7404326123128113</v>
      </c>
      <c r="AH25" s="118">
        <v>5.3304904051172706</v>
      </c>
      <c r="AI25" s="118">
        <v>6.0027285129604371</v>
      </c>
      <c r="AJ25" s="117">
        <v>4.3361884368308354</v>
      </c>
      <c r="AK25" s="118">
        <v>8.2999198075380924</v>
      </c>
      <c r="AL25" s="118">
        <v>1.157556270096463</v>
      </c>
      <c r="AM25" s="118">
        <v>4.3423195223448525</v>
      </c>
      <c r="AN25" s="118">
        <v>3.8961038961038961</v>
      </c>
      <c r="AO25" s="118">
        <v>3.24459234608985</v>
      </c>
      <c r="AP25" s="118">
        <v>5.9701492537313428</v>
      </c>
      <c r="AQ25" s="119">
        <v>1.5006821282401093</v>
      </c>
      <c r="AR25" s="117">
        <v>14.882226980728053</v>
      </c>
      <c r="AS25" s="118">
        <v>25.020048115477145</v>
      </c>
      <c r="AT25" s="118">
        <v>6.7524115755627019</v>
      </c>
      <c r="AU25" s="118">
        <v>14.9448163560702</v>
      </c>
      <c r="AV25" s="118">
        <v>10.38961038961039</v>
      </c>
      <c r="AW25" s="118">
        <v>16.722129783693841</v>
      </c>
      <c r="AX25" s="118">
        <v>29.637526652452024</v>
      </c>
      <c r="AY25" s="119">
        <v>8.4583901773533423</v>
      </c>
      <c r="AZ25" s="86"/>
      <c r="BA25" s="112" t="s">
        <v>67</v>
      </c>
      <c r="BB25" s="89">
        <v>5604</v>
      </c>
      <c r="BC25" s="66">
        <v>2494</v>
      </c>
      <c r="BD25" s="66">
        <v>3110</v>
      </c>
      <c r="BE25" s="66">
        <v>5527</v>
      </c>
      <c r="BF25" s="82">
        <v>77</v>
      </c>
      <c r="BG25" s="89">
        <v>1202</v>
      </c>
      <c r="BH25" s="66">
        <v>469</v>
      </c>
      <c r="BI25" s="82">
        <v>733</v>
      </c>
      <c r="BK25" s="130"/>
    </row>
    <row r="26" spans="1:63" ht="12.75" customHeight="1" x14ac:dyDescent="0.2">
      <c r="A26" s="112" t="s">
        <v>68</v>
      </c>
      <c r="B26" s="81">
        <v>72</v>
      </c>
      <c r="C26" s="66">
        <v>25</v>
      </c>
      <c r="D26" s="66">
        <v>47</v>
      </c>
      <c r="E26" s="66">
        <v>72</v>
      </c>
      <c r="F26" s="66">
        <v>0</v>
      </c>
      <c r="G26" s="66">
        <v>11</v>
      </c>
      <c r="H26" s="66">
        <v>3</v>
      </c>
      <c r="I26" s="66">
        <v>8</v>
      </c>
      <c r="J26" s="81">
        <v>68</v>
      </c>
      <c r="K26" s="66">
        <v>55</v>
      </c>
      <c r="L26" s="66">
        <v>13</v>
      </c>
      <c r="M26" s="66">
        <v>68</v>
      </c>
      <c r="N26" s="66">
        <v>0</v>
      </c>
      <c r="O26" s="66">
        <v>11</v>
      </c>
      <c r="P26" s="66">
        <v>7</v>
      </c>
      <c r="Q26" s="82">
        <v>4</v>
      </c>
      <c r="R26" s="81">
        <v>167</v>
      </c>
      <c r="S26" s="66">
        <v>124</v>
      </c>
      <c r="T26" s="66">
        <v>43</v>
      </c>
      <c r="U26" s="66">
        <v>167</v>
      </c>
      <c r="V26" s="66">
        <v>0</v>
      </c>
      <c r="W26" s="66">
        <v>35</v>
      </c>
      <c r="X26" s="66">
        <v>26</v>
      </c>
      <c r="Y26" s="82">
        <v>9</v>
      </c>
      <c r="AA26" s="112" t="s">
        <v>68</v>
      </c>
      <c r="AB26" s="117">
        <v>5.9016393442622954</v>
      </c>
      <c r="AC26" s="118">
        <v>4.8732943469785575</v>
      </c>
      <c r="AD26" s="118">
        <v>6.6478076379066486</v>
      </c>
      <c r="AE26" s="118">
        <v>5.9652029826014914</v>
      </c>
      <c r="AF26" s="118">
        <v>0</v>
      </c>
      <c r="AG26" s="118">
        <v>4.1666666666666661</v>
      </c>
      <c r="AH26" s="118">
        <v>3.225806451612903</v>
      </c>
      <c r="AI26" s="118">
        <v>4.6783625730994149</v>
      </c>
      <c r="AJ26" s="117">
        <v>5.5737704918032787</v>
      </c>
      <c r="AK26" s="118">
        <v>10.721247563352826</v>
      </c>
      <c r="AL26" s="118">
        <v>1.8387553041018387</v>
      </c>
      <c r="AM26" s="118">
        <v>5.6338028169014089</v>
      </c>
      <c r="AN26" s="118">
        <v>0</v>
      </c>
      <c r="AO26" s="118">
        <v>4.1666666666666661</v>
      </c>
      <c r="AP26" s="118">
        <v>7.5268817204301079</v>
      </c>
      <c r="AQ26" s="119">
        <v>2.3391812865497075</v>
      </c>
      <c r="AR26" s="117">
        <v>13.688524590163933</v>
      </c>
      <c r="AS26" s="118">
        <v>24.171539961013643</v>
      </c>
      <c r="AT26" s="118">
        <v>6.082036775106082</v>
      </c>
      <c r="AU26" s="118">
        <v>13.835956917978459</v>
      </c>
      <c r="AV26" s="118">
        <v>0</v>
      </c>
      <c r="AW26" s="118">
        <v>13.257575757575758</v>
      </c>
      <c r="AX26" s="118">
        <v>27.956989247311824</v>
      </c>
      <c r="AY26" s="119">
        <v>5.2631578947368416</v>
      </c>
      <c r="AZ26" s="86"/>
      <c r="BA26" s="112" t="s">
        <v>68</v>
      </c>
      <c r="BB26" s="89">
        <v>1220</v>
      </c>
      <c r="BC26" s="66">
        <v>513</v>
      </c>
      <c r="BD26" s="66">
        <v>707</v>
      </c>
      <c r="BE26" s="66">
        <v>1207</v>
      </c>
      <c r="BF26" s="82">
        <v>13</v>
      </c>
      <c r="BG26" s="89">
        <v>264</v>
      </c>
      <c r="BH26" s="66">
        <v>93</v>
      </c>
      <c r="BI26" s="82">
        <v>171</v>
      </c>
      <c r="BK26" s="130"/>
    </row>
    <row r="27" spans="1:63" ht="12.75" customHeight="1" x14ac:dyDescent="0.2">
      <c r="A27" s="112" t="s">
        <v>69</v>
      </c>
      <c r="B27" s="81">
        <v>132</v>
      </c>
      <c r="C27" s="66">
        <v>49</v>
      </c>
      <c r="D27" s="66">
        <v>83</v>
      </c>
      <c r="E27" s="66">
        <v>131</v>
      </c>
      <c r="F27" s="66">
        <v>1</v>
      </c>
      <c r="G27" s="66">
        <v>28</v>
      </c>
      <c r="H27" s="66">
        <v>12</v>
      </c>
      <c r="I27" s="66">
        <v>16</v>
      </c>
      <c r="J27" s="81">
        <v>73</v>
      </c>
      <c r="K27" s="66">
        <v>58</v>
      </c>
      <c r="L27" s="66">
        <v>15</v>
      </c>
      <c r="M27" s="66">
        <v>73</v>
      </c>
      <c r="N27" s="66">
        <v>0</v>
      </c>
      <c r="O27" s="66">
        <v>13</v>
      </c>
      <c r="P27" s="66">
        <v>12</v>
      </c>
      <c r="Q27" s="82">
        <v>1</v>
      </c>
      <c r="R27" s="81">
        <v>343</v>
      </c>
      <c r="S27" s="66">
        <v>256</v>
      </c>
      <c r="T27" s="66">
        <v>87</v>
      </c>
      <c r="U27" s="66">
        <v>342</v>
      </c>
      <c r="V27" s="66">
        <v>1</v>
      </c>
      <c r="W27" s="66">
        <v>73</v>
      </c>
      <c r="X27" s="66">
        <v>48</v>
      </c>
      <c r="Y27" s="82">
        <v>25</v>
      </c>
      <c r="AA27" s="112" t="s">
        <v>69</v>
      </c>
      <c r="AB27" s="117">
        <v>6.2205466540999055</v>
      </c>
      <c r="AC27" s="118">
        <v>5.4203539823008846</v>
      </c>
      <c r="AD27" s="118">
        <v>6.8144499178981937</v>
      </c>
      <c r="AE27" s="118">
        <v>6.1880018894662259</v>
      </c>
      <c r="AF27" s="118">
        <v>20</v>
      </c>
      <c r="AG27" s="118">
        <v>5.4580896686159841</v>
      </c>
      <c r="AH27" s="118">
        <v>6.9364161849710975</v>
      </c>
      <c r="AI27" s="118">
        <v>4.7058823529411766</v>
      </c>
      <c r="AJ27" s="117">
        <v>3.4401508011310082</v>
      </c>
      <c r="AK27" s="118">
        <v>6.4159292035398234</v>
      </c>
      <c r="AL27" s="118">
        <v>1.2315270935960592</v>
      </c>
      <c r="AM27" s="118">
        <v>3.4482758620689653</v>
      </c>
      <c r="AN27" s="118">
        <v>0</v>
      </c>
      <c r="AO27" s="118">
        <v>2.53411306042885</v>
      </c>
      <c r="AP27" s="118">
        <v>6.9364161849710975</v>
      </c>
      <c r="AQ27" s="119">
        <v>0.29411764705882354</v>
      </c>
      <c r="AR27" s="117">
        <v>16.163996229971726</v>
      </c>
      <c r="AS27" s="118">
        <v>28.318584070796462</v>
      </c>
      <c r="AT27" s="118">
        <v>7.1428571428571423</v>
      </c>
      <c r="AU27" s="118">
        <v>16.154936230514881</v>
      </c>
      <c r="AV27" s="118">
        <v>20</v>
      </c>
      <c r="AW27" s="118">
        <v>14.230019493177387</v>
      </c>
      <c r="AX27" s="118">
        <v>27.74566473988439</v>
      </c>
      <c r="AY27" s="119">
        <v>7.3529411764705888</v>
      </c>
      <c r="AZ27" s="86"/>
      <c r="BA27" s="112" t="s">
        <v>69</v>
      </c>
      <c r="BB27" s="89">
        <v>2122</v>
      </c>
      <c r="BC27" s="66">
        <v>904</v>
      </c>
      <c r="BD27" s="66">
        <v>1218</v>
      </c>
      <c r="BE27" s="66">
        <v>2117</v>
      </c>
      <c r="BF27" s="82">
        <v>5</v>
      </c>
      <c r="BG27" s="89">
        <v>513</v>
      </c>
      <c r="BH27" s="66">
        <v>173</v>
      </c>
      <c r="BI27" s="82">
        <v>340</v>
      </c>
      <c r="BK27" s="130"/>
    </row>
    <row r="28" spans="1:63" ht="12.75" customHeight="1" x14ac:dyDescent="0.2">
      <c r="A28" s="112" t="s">
        <v>70</v>
      </c>
      <c r="B28" s="81">
        <v>102</v>
      </c>
      <c r="C28" s="66">
        <v>42</v>
      </c>
      <c r="D28" s="66">
        <v>60</v>
      </c>
      <c r="E28" s="66">
        <v>101</v>
      </c>
      <c r="F28" s="66">
        <v>1</v>
      </c>
      <c r="G28" s="66">
        <v>25</v>
      </c>
      <c r="H28" s="66">
        <v>9</v>
      </c>
      <c r="I28" s="66">
        <v>16</v>
      </c>
      <c r="J28" s="81">
        <v>75</v>
      </c>
      <c r="K28" s="66">
        <v>67</v>
      </c>
      <c r="L28" s="66">
        <v>8</v>
      </c>
      <c r="M28" s="66">
        <v>74</v>
      </c>
      <c r="N28" s="66">
        <v>1</v>
      </c>
      <c r="O28" s="66">
        <v>15</v>
      </c>
      <c r="P28" s="66">
        <v>13</v>
      </c>
      <c r="Q28" s="82">
        <v>2</v>
      </c>
      <c r="R28" s="81">
        <v>269</v>
      </c>
      <c r="S28" s="66">
        <v>179</v>
      </c>
      <c r="T28" s="66">
        <v>90</v>
      </c>
      <c r="U28" s="66">
        <v>269</v>
      </c>
      <c r="V28" s="66">
        <v>0</v>
      </c>
      <c r="W28" s="66">
        <v>72</v>
      </c>
      <c r="X28" s="66">
        <v>51</v>
      </c>
      <c r="Y28" s="82">
        <v>21</v>
      </c>
      <c r="AA28" s="112" t="s">
        <v>70</v>
      </c>
      <c r="AB28" s="117">
        <v>5.5829228243021349</v>
      </c>
      <c r="AC28" s="118">
        <v>5.46875</v>
      </c>
      <c r="AD28" s="118">
        <v>5.6657223796034</v>
      </c>
      <c r="AE28" s="118">
        <v>5.5616740088105727</v>
      </c>
      <c r="AF28" s="118">
        <v>9.0909090909090917</v>
      </c>
      <c r="AG28" s="118">
        <v>6.1124694376528117</v>
      </c>
      <c r="AH28" s="118">
        <v>5.5214723926380369</v>
      </c>
      <c r="AI28" s="118">
        <v>6.5040650406504072</v>
      </c>
      <c r="AJ28" s="117">
        <v>4.1050903119868636</v>
      </c>
      <c r="AK28" s="118">
        <v>8.7239583333333321</v>
      </c>
      <c r="AL28" s="118">
        <v>0.75542965061378664</v>
      </c>
      <c r="AM28" s="118">
        <v>4.0748898678414092</v>
      </c>
      <c r="AN28" s="118">
        <v>9.0909090909090917</v>
      </c>
      <c r="AO28" s="118">
        <v>3.6674816625916873</v>
      </c>
      <c r="AP28" s="118">
        <v>7.9754601226993866</v>
      </c>
      <c r="AQ28" s="119">
        <v>0.81300813008130091</v>
      </c>
      <c r="AR28" s="117">
        <v>14.723590585659551</v>
      </c>
      <c r="AS28" s="118">
        <v>23.307291666666664</v>
      </c>
      <c r="AT28" s="118">
        <v>8.4985835694050991</v>
      </c>
      <c r="AU28" s="118">
        <v>14.812775330396477</v>
      </c>
      <c r="AV28" s="118">
        <v>0</v>
      </c>
      <c r="AW28" s="118">
        <v>17.603911980440099</v>
      </c>
      <c r="AX28" s="118">
        <v>31.288343558282211</v>
      </c>
      <c r="AY28" s="119">
        <v>8.536585365853659</v>
      </c>
      <c r="AZ28" s="86"/>
      <c r="BA28" s="112" t="s">
        <v>70</v>
      </c>
      <c r="BB28" s="89">
        <v>1827</v>
      </c>
      <c r="BC28" s="66">
        <v>768</v>
      </c>
      <c r="BD28" s="66">
        <v>1059</v>
      </c>
      <c r="BE28" s="66">
        <v>1816</v>
      </c>
      <c r="BF28" s="82">
        <v>11</v>
      </c>
      <c r="BG28" s="89">
        <v>409</v>
      </c>
      <c r="BH28" s="66">
        <v>163</v>
      </c>
      <c r="BI28" s="82">
        <v>246</v>
      </c>
      <c r="BK28" s="130"/>
    </row>
    <row r="29" spans="1:63" ht="12.75" customHeight="1" x14ac:dyDescent="0.2">
      <c r="A29" s="112" t="s">
        <v>71</v>
      </c>
      <c r="B29" s="81">
        <v>75</v>
      </c>
      <c r="C29" s="66">
        <v>27</v>
      </c>
      <c r="D29" s="66">
        <v>48</v>
      </c>
      <c r="E29" s="66">
        <v>75</v>
      </c>
      <c r="F29" s="66">
        <v>0</v>
      </c>
      <c r="G29" s="66">
        <v>14</v>
      </c>
      <c r="H29" s="66">
        <v>5</v>
      </c>
      <c r="I29" s="66">
        <v>9</v>
      </c>
      <c r="J29" s="81">
        <v>46</v>
      </c>
      <c r="K29" s="66">
        <v>40</v>
      </c>
      <c r="L29" s="66">
        <v>6</v>
      </c>
      <c r="M29" s="66">
        <v>46</v>
      </c>
      <c r="N29" s="66">
        <v>0</v>
      </c>
      <c r="O29" s="66">
        <v>5</v>
      </c>
      <c r="P29" s="66">
        <v>4</v>
      </c>
      <c r="Q29" s="82">
        <v>1</v>
      </c>
      <c r="R29" s="81">
        <v>193</v>
      </c>
      <c r="S29" s="66">
        <v>152</v>
      </c>
      <c r="T29" s="66">
        <v>41</v>
      </c>
      <c r="U29" s="66">
        <v>193</v>
      </c>
      <c r="V29" s="66">
        <v>0</v>
      </c>
      <c r="W29" s="66">
        <v>38</v>
      </c>
      <c r="X29" s="66">
        <v>24</v>
      </c>
      <c r="Y29" s="82">
        <v>14</v>
      </c>
      <c r="AA29" s="112" t="s">
        <v>71</v>
      </c>
      <c r="AB29" s="117">
        <v>6.009615384615385</v>
      </c>
      <c r="AC29" s="118">
        <v>4.8473967684021542</v>
      </c>
      <c r="AD29" s="118">
        <v>6.9464544138929094</v>
      </c>
      <c r="AE29" s="118">
        <v>6.0337892196299272</v>
      </c>
      <c r="AF29" s="118">
        <v>0</v>
      </c>
      <c r="AG29" s="118">
        <v>5.668016194331984</v>
      </c>
      <c r="AH29" s="118">
        <v>5.2631578947368416</v>
      </c>
      <c r="AI29" s="118">
        <v>5.9210526315789469</v>
      </c>
      <c r="AJ29" s="117">
        <v>3.6858974358974361</v>
      </c>
      <c r="AK29" s="118">
        <v>7.1813285457809695</v>
      </c>
      <c r="AL29" s="118">
        <v>0.86830680173661368</v>
      </c>
      <c r="AM29" s="118">
        <v>3.700724054706356</v>
      </c>
      <c r="AN29" s="118">
        <v>0</v>
      </c>
      <c r="AO29" s="118">
        <v>2.0242914979757085</v>
      </c>
      <c r="AP29" s="118">
        <v>4.2105263157894735</v>
      </c>
      <c r="AQ29" s="119">
        <v>0.6578947368421052</v>
      </c>
      <c r="AR29" s="117">
        <v>15.464743589743591</v>
      </c>
      <c r="AS29" s="118">
        <v>27.289048473967686</v>
      </c>
      <c r="AT29" s="118">
        <v>5.9334298118668594</v>
      </c>
      <c r="AU29" s="118">
        <v>15.526950925181012</v>
      </c>
      <c r="AV29" s="118">
        <v>0</v>
      </c>
      <c r="AW29" s="118">
        <v>15.384615384615385</v>
      </c>
      <c r="AX29" s="118">
        <v>25.263157894736842</v>
      </c>
      <c r="AY29" s="119">
        <v>9.2105263157894726</v>
      </c>
      <c r="AZ29" s="86"/>
      <c r="BA29" s="112" t="s">
        <v>71</v>
      </c>
      <c r="BB29" s="89">
        <v>1248</v>
      </c>
      <c r="BC29" s="66">
        <v>557</v>
      </c>
      <c r="BD29" s="66">
        <v>691</v>
      </c>
      <c r="BE29" s="66">
        <v>1243</v>
      </c>
      <c r="BF29" s="82">
        <v>5</v>
      </c>
      <c r="BG29" s="89">
        <v>247</v>
      </c>
      <c r="BH29" s="66">
        <v>95</v>
      </c>
      <c r="BI29" s="82">
        <v>152</v>
      </c>
      <c r="BK29" s="130"/>
    </row>
    <row r="30" spans="1:63" ht="12.75" customHeight="1" x14ac:dyDescent="0.2">
      <c r="A30" s="112" t="s">
        <v>72</v>
      </c>
      <c r="B30" s="81">
        <v>89</v>
      </c>
      <c r="C30" s="66">
        <v>32</v>
      </c>
      <c r="D30" s="66">
        <v>57</v>
      </c>
      <c r="E30" s="66">
        <v>89</v>
      </c>
      <c r="F30" s="66">
        <v>0</v>
      </c>
      <c r="G30" s="66">
        <v>17</v>
      </c>
      <c r="H30" s="66">
        <v>3</v>
      </c>
      <c r="I30" s="66">
        <v>14</v>
      </c>
      <c r="J30" s="81">
        <v>71</v>
      </c>
      <c r="K30" s="66">
        <v>63</v>
      </c>
      <c r="L30" s="66">
        <v>8</v>
      </c>
      <c r="M30" s="66">
        <v>71</v>
      </c>
      <c r="N30" s="66">
        <v>0</v>
      </c>
      <c r="O30" s="66">
        <v>16</v>
      </c>
      <c r="P30" s="66">
        <v>15</v>
      </c>
      <c r="Q30" s="82">
        <v>1</v>
      </c>
      <c r="R30" s="81">
        <v>298</v>
      </c>
      <c r="S30" s="66">
        <v>216</v>
      </c>
      <c r="T30" s="66">
        <v>82</v>
      </c>
      <c r="U30" s="66">
        <v>297</v>
      </c>
      <c r="V30" s="66">
        <v>1</v>
      </c>
      <c r="W30" s="66">
        <v>77</v>
      </c>
      <c r="X30" s="66">
        <v>50</v>
      </c>
      <c r="Y30" s="82">
        <v>27</v>
      </c>
      <c r="AA30" s="112" t="s">
        <v>72</v>
      </c>
      <c r="AB30" s="117">
        <v>5.3614457831325302</v>
      </c>
      <c r="AC30" s="118">
        <v>4.6647230320699711</v>
      </c>
      <c r="AD30" s="118">
        <v>5.8521560574948666</v>
      </c>
      <c r="AE30" s="118">
        <v>5.3776435045317221</v>
      </c>
      <c r="AF30" s="118">
        <v>0</v>
      </c>
      <c r="AG30" s="118">
        <v>4.3256997455470731</v>
      </c>
      <c r="AH30" s="118">
        <v>2.0134228187919461</v>
      </c>
      <c r="AI30" s="118">
        <v>5.7377049180327866</v>
      </c>
      <c r="AJ30" s="117">
        <v>4.2771084337349397</v>
      </c>
      <c r="AK30" s="118">
        <v>9.183673469387756</v>
      </c>
      <c r="AL30" s="118">
        <v>0.82135523613963046</v>
      </c>
      <c r="AM30" s="118">
        <v>4.2900302114803628</v>
      </c>
      <c r="AN30" s="118">
        <v>0</v>
      </c>
      <c r="AO30" s="118">
        <v>4.0712468193384224</v>
      </c>
      <c r="AP30" s="118">
        <v>10.067114093959731</v>
      </c>
      <c r="AQ30" s="119">
        <v>0.4098360655737705</v>
      </c>
      <c r="AR30" s="117">
        <v>17.951807228915662</v>
      </c>
      <c r="AS30" s="118">
        <v>31.486880466472307</v>
      </c>
      <c r="AT30" s="118">
        <v>8.4188911704312108</v>
      </c>
      <c r="AU30" s="118">
        <v>17.94561933534743</v>
      </c>
      <c r="AV30" s="118">
        <v>20</v>
      </c>
      <c r="AW30" s="118">
        <v>19.592875318066159</v>
      </c>
      <c r="AX30" s="118">
        <v>33.557046979865774</v>
      </c>
      <c r="AY30" s="119">
        <v>11.065573770491802</v>
      </c>
      <c r="AZ30" s="86"/>
      <c r="BA30" s="112" t="s">
        <v>72</v>
      </c>
      <c r="BB30" s="89">
        <v>1660</v>
      </c>
      <c r="BC30" s="66">
        <v>686</v>
      </c>
      <c r="BD30" s="66">
        <v>974</v>
      </c>
      <c r="BE30" s="66">
        <v>1655</v>
      </c>
      <c r="BF30" s="82">
        <v>5</v>
      </c>
      <c r="BG30" s="89">
        <v>393</v>
      </c>
      <c r="BH30" s="66">
        <v>149</v>
      </c>
      <c r="BI30" s="82">
        <v>244</v>
      </c>
      <c r="BK30" s="130"/>
    </row>
    <row r="31" spans="1:63" ht="12.75" customHeight="1" x14ac:dyDescent="0.2">
      <c r="A31" s="112" t="s">
        <v>73</v>
      </c>
      <c r="B31" s="81">
        <v>155</v>
      </c>
      <c r="C31" s="66">
        <v>65</v>
      </c>
      <c r="D31" s="66">
        <v>90</v>
      </c>
      <c r="E31" s="66">
        <v>155</v>
      </c>
      <c r="F31" s="66">
        <v>0</v>
      </c>
      <c r="G31" s="66">
        <v>29</v>
      </c>
      <c r="H31" s="66">
        <v>7</v>
      </c>
      <c r="I31" s="66">
        <v>22</v>
      </c>
      <c r="J31" s="81">
        <v>131</v>
      </c>
      <c r="K31" s="66">
        <v>118</v>
      </c>
      <c r="L31" s="66">
        <v>13</v>
      </c>
      <c r="M31" s="66">
        <v>129</v>
      </c>
      <c r="N31" s="66">
        <v>2</v>
      </c>
      <c r="O31" s="66">
        <v>29</v>
      </c>
      <c r="P31" s="66">
        <v>26</v>
      </c>
      <c r="Q31" s="82">
        <v>3</v>
      </c>
      <c r="R31" s="81">
        <v>435</v>
      </c>
      <c r="S31" s="66">
        <v>316</v>
      </c>
      <c r="T31" s="66">
        <v>119</v>
      </c>
      <c r="U31" s="66">
        <v>434</v>
      </c>
      <c r="V31" s="66">
        <v>1</v>
      </c>
      <c r="W31" s="66">
        <v>116</v>
      </c>
      <c r="X31" s="66">
        <v>88</v>
      </c>
      <c r="Y31" s="82">
        <v>28</v>
      </c>
      <c r="AA31" s="112" t="s">
        <v>73</v>
      </c>
      <c r="AB31" s="117">
        <v>5.6179775280898872</v>
      </c>
      <c r="AC31" s="118">
        <v>5.2802599512591391</v>
      </c>
      <c r="AD31" s="118">
        <v>5.8900523560209423</v>
      </c>
      <c r="AE31" s="118">
        <v>5.6343147946201384</v>
      </c>
      <c r="AF31" s="118">
        <v>0</v>
      </c>
      <c r="AG31" s="118">
        <v>4.7308319738988578</v>
      </c>
      <c r="AH31" s="118">
        <v>2.5925925925925926</v>
      </c>
      <c r="AI31" s="118">
        <v>6.4139941690962097</v>
      </c>
      <c r="AJ31" s="117">
        <v>4.748097136643711</v>
      </c>
      <c r="AK31" s="118">
        <v>9.5857026807473602</v>
      </c>
      <c r="AL31" s="118">
        <v>0.85078534031413611</v>
      </c>
      <c r="AM31" s="118">
        <v>4.6892039258451472</v>
      </c>
      <c r="AN31" s="118">
        <v>25</v>
      </c>
      <c r="AO31" s="118">
        <v>4.7308319738988578</v>
      </c>
      <c r="AP31" s="118">
        <v>9.6296296296296298</v>
      </c>
      <c r="AQ31" s="119">
        <v>0.87463556851311952</v>
      </c>
      <c r="AR31" s="117">
        <v>15.766582094961942</v>
      </c>
      <c r="AS31" s="118">
        <v>25.670186839967506</v>
      </c>
      <c r="AT31" s="118">
        <v>7.7879581151832467</v>
      </c>
      <c r="AU31" s="118">
        <v>15.776081424936386</v>
      </c>
      <c r="AV31" s="118">
        <v>12.5</v>
      </c>
      <c r="AW31" s="118">
        <v>18.923327895595431</v>
      </c>
      <c r="AX31" s="118">
        <v>32.592592592592595</v>
      </c>
      <c r="AY31" s="119">
        <v>8.1632653061224492</v>
      </c>
      <c r="AZ31" s="86"/>
      <c r="BA31" s="112" t="s">
        <v>73</v>
      </c>
      <c r="BB31" s="89">
        <v>2759</v>
      </c>
      <c r="BC31" s="66">
        <v>1231</v>
      </c>
      <c r="BD31" s="66">
        <v>1528</v>
      </c>
      <c r="BE31" s="66">
        <v>2751</v>
      </c>
      <c r="BF31" s="82">
        <v>8</v>
      </c>
      <c r="BG31" s="89">
        <v>613</v>
      </c>
      <c r="BH31" s="66">
        <v>270</v>
      </c>
      <c r="BI31" s="82">
        <v>343</v>
      </c>
      <c r="BK31" s="130"/>
    </row>
    <row r="32" spans="1:63" ht="12.75" customHeight="1" x14ac:dyDescent="0.2">
      <c r="A32" s="111" t="s">
        <v>74</v>
      </c>
      <c r="B32" s="79">
        <v>751</v>
      </c>
      <c r="C32" s="55">
        <v>330</v>
      </c>
      <c r="D32" s="55">
        <v>421</v>
      </c>
      <c r="E32" s="55">
        <v>746</v>
      </c>
      <c r="F32" s="55">
        <v>5</v>
      </c>
      <c r="G32" s="55">
        <v>126</v>
      </c>
      <c r="H32" s="55">
        <v>52</v>
      </c>
      <c r="I32" s="55">
        <v>74</v>
      </c>
      <c r="J32" s="79">
        <v>588</v>
      </c>
      <c r="K32" s="55">
        <v>457</v>
      </c>
      <c r="L32" s="55">
        <v>131</v>
      </c>
      <c r="M32" s="55">
        <v>577</v>
      </c>
      <c r="N32" s="55">
        <v>11</v>
      </c>
      <c r="O32" s="55">
        <v>94</v>
      </c>
      <c r="P32" s="55">
        <v>71</v>
      </c>
      <c r="Q32" s="80">
        <v>23</v>
      </c>
      <c r="R32" s="79">
        <v>2026</v>
      </c>
      <c r="S32" s="55">
        <v>1444</v>
      </c>
      <c r="T32" s="55">
        <v>582</v>
      </c>
      <c r="U32" s="55">
        <v>2010</v>
      </c>
      <c r="V32" s="55">
        <v>16</v>
      </c>
      <c r="W32" s="55">
        <v>491</v>
      </c>
      <c r="X32" s="55">
        <v>316</v>
      </c>
      <c r="Y32" s="80">
        <v>175</v>
      </c>
      <c r="AA32" s="111" t="s">
        <v>74</v>
      </c>
      <c r="AB32" s="114">
        <v>6.5681301381843626</v>
      </c>
      <c r="AC32" s="115">
        <v>6.7292006525285482</v>
      </c>
      <c r="AD32" s="115">
        <v>6.447166921898928</v>
      </c>
      <c r="AE32" s="115">
        <v>6.5854519774011298</v>
      </c>
      <c r="AF32" s="115">
        <v>4.6728971962616823</v>
      </c>
      <c r="AG32" s="115">
        <v>4.7601057801284474</v>
      </c>
      <c r="AH32" s="115">
        <v>5.1536174430128838</v>
      </c>
      <c r="AI32" s="115">
        <v>4.5177045177045176</v>
      </c>
      <c r="AJ32" s="114">
        <v>5.1425572852894872</v>
      </c>
      <c r="AK32" s="115">
        <v>9.318923327895595</v>
      </c>
      <c r="AL32" s="115">
        <v>2.0061255742725881</v>
      </c>
      <c r="AM32" s="115">
        <v>5.0935734463276834</v>
      </c>
      <c r="AN32" s="115">
        <v>10.2803738317757</v>
      </c>
      <c r="AO32" s="115">
        <v>3.551190026445032</v>
      </c>
      <c r="AP32" s="115">
        <v>7.0366699702675923</v>
      </c>
      <c r="AQ32" s="116">
        <v>1.4041514041514043</v>
      </c>
      <c r="AR32" s="114">
        <v>17.719083435368198</v>
      </c>
      <c r="AS32" s="115">
        <v>29.445350734094617</v>
      </c>
      <c r="AT32" s="115">
        <v>8.912710566615619</v>
      </c>
      <c r="AU32" s="115">
        <v>17.743644067796609</v>
      </c>
      <c r="AV32" s="115">
        <v>14.953271028037381</v>
      </c>
      <c r="AW32" s="115">
        <v>18.549301095579899</v>
      </c>
      <c r="AX32" s="115">
        <v>31.318136769078297</v>
      </c>
      <c r="AY32" s="116">
        <v>10.683760683760683</v>
      </c>
      <c r="AZ32" s="85"/>
      <c r="BA32" s="111" t="s">
        <v>74</v>
      </c>
      <c r="BB32" s="88">
        <v>11434</v>
      </c>
      <c r="BC32" s="55">
        <v>4904</v>
      </c>
      <c r="BD32" s="55">
        <v>6530</v>
      </c>
      <c r="BE32" s="55">
        <v>11328</v>
      </c>
      <c r="BF32" s="80">
        <v>107</v>
      </c>
      <c r="BG32" s="88">
        <v>2647</v>
      </c>
      <c r="BH32" s="55">
        <v>1009</v>
      </c>
      <c r="BI32" s="80">
        <v>1638</v>
      </c>
      <c r="BK32" s="130"/>
    </row>
    <row r="33" spans="1:63" ht="12.75" customHeight="1" x14ac:dyDescent="0.2">
      <c r="A33" s="112" t="s">
        <v>75</v>
      </c>
      <c r="B33" s="81">
        <v>71</v>
      </c>
      <c r="C33" s="66">
        <v>35</v>
      </c>
      <c r="D33" s="66">
        <v>36</v>
      </c>
      <c r="E33" s="66">
        <v>71</v>
      </c>
      <c r="F33" s="66">
        <v>0</v>
      </c>
      <c r="G33" s="66">
        <v>14</v>
      </c>
      <c r="H33" s="66">
        <v>5</v>
      </c>
      <c r="I33" s="66">
        <v>9</v>
      </c>
      <c r="J33" s="81">
        <v>58</v>
      </c>
      <c r="K33" s="66">
        <v>53</v>
      </c>
      <c r="L33" s="66">
        <v>5</v>
      </c>
      <c r="M33" s="66">
        <v>56</v>
      </c>
      <c r="N33" s="66">
        <v>2</v>
      </c>
      <c r="O33" s="66">
        <v>7</v>
      </c>
      <c r="P33" s="66">
        <v>5</v>
      </c>
      <c r="Q33" s="82">
        <v>2</v>
      </c>
      <c r="R33" s="81">
        <v>195</v>
      </c>
      <c r="S33" s="66">
        <v>129</v>
      </c>
      <c r="T33" s="66">
        <v>66</v>
      </c>
      <c r="U33" s="66">
        <v>195</v>
      </c>
      <c r="V33" s="66">
        <v>0</v>
      </c>
      <c r="W33" s="66">
        <v>48</v>
      </c>
      <c r="X33" s="66">
        <v>32</v>
      </c>
      <c r="Y33" s="82">
        <v>16</v>
      </c>
      <c r="AA33" s="112" t="s">
        <v>75</v>
      </c>
      <c r="AB33" s="117">
        <v>6.7748091603053435</v>
      </c>
      <c r="AC33" s="118">
        <v>7.9365079365079358</v>
      </c>
      <c r="AD33" s="118">
        <v>5.930807248764415</v>
      </c>
      <c r="AE33" s="118">
        <v>6.8007662835249043</v>
      </c>
      <c r="AF33" s="118">
        <v>0</v>
      </c>
      <c r="AG33" s="118">
        <v>5.46875</v>
      </c>
      <c r="AH33" s="118">
        <v>5.0505050505050502</v>
      </c>
      <c r="AI33" s="118">
        <v>5.7324840764331215</v>
      </c>
      <c r="AJ33" s="117">
        <v>5.5343511450381682</v>
      </c>
      <c r="AK33" s="118">
        <v>12.01814058956916</v>
      </c>
      <c r="AL33" s="118">
        <v>0.82372322899505768</v>
      </c>
      <c r="AM33" s="118">
        <v>5.3639846743295019</v>
      </c>
      <c r="AN33" s="118">
        <v>50</v>
      </c>
      <c r="AO33" s="118">
        <v>2.734375</v>
      </c>
      <c r="AP33" s="118">
        <v>5.0505050505050502</v>
      </c>
      <c r="AQ33" s="119">
        <v>1.2738853503184715</v>
      </c>
      <c r="AR33" s="117">
        <v>18.606870229007633</v>
      </c>
      <c r="AS33" s="118">
        <v>29.251700680272108</v>
      </c>
      <c r="AT33" s="118">
        <v>10.873146622734762</v>
      </c>
      <c r="AU33" s="118">
        <v>18.678160919540229</v>
      </c>
      <c r="AV33" s="118">
        <v>0</v>
      </c>
      <c r="AW33" s="118">
        <v>18.75</v>
      </c>
      <c r="AX33" s="118">
        <v>32.323232323232325</v>
      </c>
      <c r="AY33" s="119">
        <v>10.191082802547772</v>
      </c>
      <c r="AZ33" s="86"/>
      <c r="BA33" s="112" t="s">
        <v>75</v>
      </c>
      <c r="BB33" s="89">
        <v>1048</v>
      </c>
      <c r="BC33" s="66">
        <v>441</v>
      </c>
      <c r="BD33" s="66">
        <v>607</v>
      </c>
      <c r="BE33" s="66">
        <v>1044</v>
      </c>
      <c r="BF33" s="82">
        <v>4</v>
      </c>
      <c r="BG33" s="89">
        <v>256</v>
      </c>
      <c r="BH33" s="66">
        <v>99</v>
      </c>
      <c r="BI33" s="82">
        <v>157</v>
      </c>
      <c r="BK33" s="130"/>
    </row>
    <row r="34" spans="1:63" ht="12.75" customHeight="1" x14ac:dyDescent="0.2">
      <c r="A34" s="112" t="s">
        <v>76</v>
      </c>
      <c r="B34" s="81">
        <v>125</v>
      </c>
      <c r="C34" s="66">
        <v>46</v>
      </c>
      <c r="D34" s="66">
        <v>79</v>
      </c>
      <c r="E34" s="66">
        <v>124</v>
      </c>
      <c r="F34" s="66">
        <v>1</v>
      </c>
      <c r="G34" s="66">
        <v>23</v>
      </c>
      <c r="H34" s="66">
        <v>7</v>
      </c>
      <c r="I34" s="66">
        <v>16</v>
      </c>
      <c r="J34" s="81">
        <v>86</v>
      </c>
      <c r="K34" s="66">
        <v>66</v>
      </c>
      <c r="L34" s="66">
        <v>20</v>
      </c>
      <c r="M34" s="66">
        <v>86</v>
      </c>
      <c r="N34" s="66">
        <v>0</v>
      </c>
      <c r="O34" s="66">
        <v>19</v>
      </c>
      <c r="P34" s="66">
        <v>14</v>
      </c>
      <c r="Q34" s="82">
        <v>5</v>
      </c>
      <c r="R34" s="81">
        <v>332</v>
      </c>
      <c r="S34" s="66">
        <v>248</v>
      </c>
      <c r="T34" s="66">
        <v>84</v>
      </c>
      <c r="U34" s="66">
        <v>331</v>
      </c>
      <c r="V34" s="66">
        <v>1</v>
      </c>
      <c r="W34" s="66">
        <v>99</v>
      </c>
      <c r="X34" s="66">
        <v>74</v>
      </c>
      <c r="Y34" s="82">
        <v>25</v>
      </c>
      <c r="AA34" s="112" t="s">
        <v>76</v>
      </c>
      <c r="AB34" s="117">
        <v>6.7312870220786216</v>
      </c>
      <c r="AC34" s="118">
        <v>5.8227848101265822</v>
      </c>
      <c r="AD34" s="118">
        <v>7.4039362699156506</v>
      </c>
      <c r="AE34" s="118">
        <v>6.6954643628509727</v>
      </c>
      <c r="AF34" s="118">
        <v>20</v>
      </c>
      <c r="AG34" s="118">
        <v>4.7717842323651452</v>
      </c>
      <c r="AH34" s="118">
        <v>3.5714285714285712</v>
      </c>
      <c r="AI34" s="118">
        <v>5.5944055944055942</v>
      </c>
      <c r="AJ34" s="117">
        <v>4.6311254711900913</v>
      </c>
      <c r="AK34" s="118">
        <v>8.3544303797468356</v>
      </c>
      <c r="AL34" s="118">
        <v>1.874414245548266</v>
      </c>
      <c r="AM34" s="118">
        <v>4.6436285097192229</v>
      </c>
      <c r="AN34" s="118">
        <v>0</v>
      </c>
      <c r="AO34" s="118">
        <v>3.9419087136929458</v>
      </c>
      <c r="AP34" s="118">
        <v>7.1428571428571423</v>
      </c>
      <c r="AQ34" s="119">
        <v>1.7482517482517483</v>
      </c>
      <c r="AR34" s="117">
        <v>17.878298330640817</v>
      </c>
      <c r="AS34" s="118">
        <v>31.39240506329114</v>
      </c>
      <c r="AT34" s="118">
        <v>7.8725398313027179</v>
      </c>
      <c r="AU34" s="118">
        <v>17.872570194384448</v>
      </c>
      <c r="AV34" s="118">
        <v>20</v>
      </c>
      <c r="AW34" s="118">
        <v>20.539419087136928</v>
      </c>
      <c r="AX34" s="118">
        <v>37.755102040816325</v>
      </c>
      <c r="AY34" s="119">
        <v>8.7412587412587417</v>
      </c>
      <c r="AZ34" s="86"/>
      <c r="BA34" s="112" t="s">
        <v>76</v>
      </c>
      <c r="BB34" s="89">
        <v>1857</v>
      </c>
      <c r="BC34" s="66">
        <v>790</v>
      </c>
      <c r="BD34" s="66">
        <v>1067</v>
      </c>
      <c r="BE34" s="66">
        <v>1852</v>
      </c>
      <c r="BF34" s="82">
        <v>5</v>
      </c>
      <c r="BG34" s="89">
        <v>482</v>
      </c>
      <c r="BH34" s="66">
        <v>196</v>
      </c>
      <c r="BI34" s="82">
        <v>286</v>
      </c>
      <c r="BK34" s="130"/>
    </row>
    <row r="35" spans="1:63" ht="12.75" customHeight="1" x14ac:dyDescent="0.2">
      <c r="A35" s="112" t="s">
        <v>77</v>
      </c>
      <c r="B35" s="81">
        <v>267</v>
      </c>
      <c r="C35" s="66">
        <v>124</v>
      </c>
      <c r="D35" s="66">
        <v>143</v>
      </c>
      <c r="E35" s="66">
        <v>265</v>
      </c>
      <c r="F35" s="66">
        <v>2</v>
      </c>
      <c r="G35" s="66">
        <v>40</v>
      </c>
      <c r="H35" s="66">
        <v>19</v>
      </c>
      <c r="I35" s="66">
        <v>21</v>
      </c>
      <c r="J35" s="81">
        <v>230</v>
      </c>
      <c r="K35" s="66">
        <v>170</v>
      </c>
      <c r="L35" s="66">
        <v>60</v>
      </c>
      <c r="M35" s="66">
        <v>223</v>
      </c>
      <c r="N35" s="66">
        <v>7</v>
      </c>
      <c r="O35" s="66">
        <v>36</v>
      </c>
      <c r="P35" s="66">
        <v>24</v>
      </c>
      <c r="Q35" s="82">
        <v>12</v>
      </c>
      <c r="R35" s="81">
        <v>768</v>
      </c>
      <c r="S35" s="66">
        <v>540</v>
      </c>
      <c r="T35" s="66">
        <v>228</v>
      </c>
      <c r="U35" s="66">
        <v>757</v>
      </c>
      <c r="V35" s="66">
        <v>11</v>
      </c>
      <c r="W35" s="66">
        <v>160</v>
      </c>
      <c r="X35" s="66">
        <v>98</v>
      </c>
      <c r="Y35" s="82">
        <v>62</v>
      </c>
      <c r="AA35" s="112" t="s">
        <v>77</v>
      </c>
      <c r="AB35" s="117">
        <v>6.3135493024355647</v>
      </c>
      <c r="AC35" s="118">
        <v>6.5057712486883528</v>
      </c>
      <c r="AD35" s="118">
        <v>6.1558329746018083</v>
      </c>
      <c r="AE35" s="118">
        <v>6.3686613794760873</v>
      </c>
      <c r="AF35" s="118">
        <v>2.9411764705882351</v>
      </c>
      <c r="AG35" s="118">
        <v>4.2826552462526761</v>
      </c>
      <c r="AH35" s="118">
        <v>5.5393586005830908</v>
      </c>
      <c r="AI35" s="118">
        <v>3.5532994923857872</v>
      </c>
      <c r="AJ35" s="117">
        <v>5.4386379758808232</v>
      </c>
      <c r="AK35" s="118">
        <v>8.9192025183630648</v>
      </c>
      <c r="AL35" s="118">
        <v>2.5828669823504091</v>
      </c>
      <c r="AM35" s="118">
        <v>5.3592886325402542</v>
      </c>
      <c r="AN35" s="118">
        <v>10.294117647058822</v>
      </c>
      <c r="AO35" s="118">
        <v>3.8543897216274088</v>
      </c>
      <c r="AP35" s="118">
        <v>6.9970845481049562</v>
      </c>
      <c r="AQ35" s="119">
        <v>2.030456852791878</v>
      </c>
      <c r="AR35" s="117">
        <v>18.16032158902814</v>
      </c>
      <c r="AS35" s="118">
        <v>28.331584470094441</v>
      </c>
      <c r="AT35" s="118">
        <v>9.8148945329315538</v>
      </c>
      <c r="AU35" s="118">
        <v>18.192742129295841</v>
      </c>
      <c r="AV35" s="118">
        <v>16.176470588235293</v>
      </c>
      <c r="AW35" s="118">
        <v>17.130620985010705</v>
      </c>
      <c r="AX35" s="118">
        <v>28.571428571428569</v>
      </c>
      <c r="AY35" s="119">
        <v>10.490693739424705</v>
      </c>
      <c r="AZ35" s="86"/>
      <c r="BA35" s="112" t="s">
        <v>77</v>
      </c>
      <c r="BB35" s="89">
        <v>4229</v>
      </c>
      <c r="BC35" s="66">
        <v>1906</v>
      </c>
      <c r="BD35" s="66">
        <v>2323</v>
      </c>
      <c r="BE35" s="66">
        <v>4161</v>
      </c>
      <c r="BF35" s="82">
        <v>68</v>
      </c>
      <c r="BG35" s="89">
        <v>934</v>
      </c>
      <c r="BH35" s="66">
        <v>343</v>
      </c>
      <c r="BI35" s="82">
        <v>591</v>
      </c>
      <c r="BK35" s="130"/>
    </row>
    <row r="36" spans="1:63" ht="12.75" customHeight="1" x14ac:dyDescent="0.2">
      <c r="A36" s="112" t="s">
        <v>78</v>
      </c>
      <c r="B36" s="81">
        <v>68</v>
      </c>
      <c r="C36" s="66">
        <v>29</v>
      </c>
      <c r="D36" s="66">
        <v>39</v>
      </c>
      <c r="E36" s="66">
        <v>67</v>
      </c>
      <c r="F36" s="66">
        <v>1</v>
      </c>
      <c r="G36" s="66">
        <v>9</v>
      </c>
      <c r="H36" s="66">
        <v>4</v>
      </c>
      <c r="I36" s="66">
        <v>5</v>
      </c>
      <c r="J36" s="81">
        <v>67</v>
      </c>
      <c r="K36" s="66">
        <v>54</v>
      </c>
      <c r="L36" s="66">
        <v>13</v>
      </c>
      <c r="M36" s="66">
        <v>67</v>
      </c>
      <c r="N36" s="66">
        <v>0</v>
      </c>
      <c r="O36" s="66">
        <v>7</v>
      </c>
      <c r="P36" s="66">
        <v>6</v>
      </c>
      <c r="Q36" s="82">
        <v>1</v>
      </c>
      <c r="R36" s="81">
        <v>225</v>
      </c>
      <c r="S36" s="66">
        <v>150</v>
      </c>
      <c r="T36" s="66">
        <v>75</v>
      </c>
      <c r="U36" s="66">
        <v>225</v>
      </c>
      <c r="V36" s="66">
        <v>0</v>
      </c>
      <c r="W36" s="66">
        <v>57</v>
      </c>
      <c r="X36" s="66">
        <v>34</v>
      </c>
      <c r="Y36" s="82">
        <v>23</v>
      </c>
      <c r="AA36" s="112" t="s">
        <v>78</v>
      </c>
      <c r="AB36" s="117">
        <v>6.0283687943262407</v>
      </c>
      <c r="AC36" s="118">
        <v>6.2231759656652361</v>
      </c>
      <c r="AD36" s="118">
        <v>5.8912386706948645</v>
      </c>
      <c r="AE36" s="118">
        <v>5.976806422836753</v>
      </c>
      <c r="AF36" s="118">
        <v>14.285714285714285</v>
      </c>
      <c r="AG36" s="118">
        <v>3.515625</v>
      </c>
      <c r="AH36" s="118">
        <v>4.0404040404040407</v>
      </c>
      <c r="AI36" s="118">
        <v>3.1847133757961785</v>
      </c>
      <c r="AJ36" s="117">
        <v>5.9397163120567376</v>
      </c>
      <c r="AK36" s="118">
        <v>11.587982832618025</v>
      </c>
      <c r="AL36" s="118">
        <v>1.9637462235649545</v>
      </c>
      <c r="AM36" s="118">
        <v>5.976806422836753</v>
      </c>
      <c r="AN36" s="118">
        <v>0</v>
      </c>
      <c r="AO36" s="118">
        <v>2.734375</v>
      </c>
      <c r="AP36" s="118">
        <v>6.0606060606060606</v>
      </c>
      <c r="AQ36" s="119">
        <v>0.63694267515923575</v>
      </c>
      <c r="AR36" s="117">
        <v>19.946808510638299</v>
      </c>
      <c r="AS36" s="118">
        <v>32.188841201716741</v>
      </c>
      <c r="AT36" s="118">
        <v>11.329305135951662</v>
      </c>
      <c r="AU36" s="118">
        <v>20.071364852809992</v>
      </c>
      <c r="AV36" s="118">
        <v>0</v>
      </c>
      <c r="AW36" s="118">
        <v>22.265625</v>
      </c>
      <c r="AX36" s="118">
        <v>34.343434343434339</v>
      </c>
      <c r="AY36" s="119">
        <v>14.64968152866242</v>
      </c>
      <c r="AZ36" s="86"/>
      <c r="BA36" s="112" t="s">
        <v>78</v>
      </c>
      <c r="BB36" s="89">
        <v>1128</v>
      </c>
      <c r="BC36" s="66">
        <v>466</v>
      </c>
      <c r="BD36" s="66">
        <v>662</v>
      </c>
      <c r="BE36" s="66">
        <v>1121</v>
      </c>
      <c r="BF36" s="82">
        <v>7</v>
      </c>
      <c r="BG36" s="89">
        <v>256</v>
      </c>
      <c r="BH36" s="66">
        <v>99</v>
      </c>
      <c r="BI36" s="82">
        <v>157</v>
      </c>
      <c r="BK36" s="130"/>
    </row>
    <row r="37" spans="1:63" ht="12.75" customHeight="1" x14ac:dyDescent="0.2">
      <c r="A37" s="112" t="s">
        <v>79</v>
      </c>
      <c r="B37" s="81">
        <v>99</v>
      </c>
      <c r="C37" s="66">
        <v>42</v>
      </c>
      <c r="D37" s="66">
        <v>57</v>
      </c>
      <c r="E37" s="66">
        <v>99</v>
      </c>
      <c r="F37" s="66">
        <v>0</v>
      </c>
      <c r="G37" s="66">
        <v>20</v>
      </c>
      <c r="H37" s="66">
        <v>9</v>
      </c>
      <c r="I37" s="66">
        <v>11</v>
      </c>
      <c r="J37" s="81">
        <v>70</v>
      </c>
      <c r="K37" s="66">
        <v>59</v>
      </c>
      <c r="L37" s="66">
        <v>11</v>
      </c>
      <c r="M37" s="66">
        <v>70</v>
      </c>
      <c r="N37" s="66">
        <v>0</v>
      </c>
      <c r="O37" s="66">
        <v>11</v>
      </c>
      <c r="P37" s="66">
        <v>10</v>
      </c>
      <c r="Q37" s="82">
        <v>1</v>
      </c>
      <c r="R37" s="81">
        <v>275</v>
      </c>
      <c r="S37" s="66">
        <v>205</v>
      </c>
      <c r="T37" s="66">
        <v>70</v>
      </c>
      <c r="U37" s="66">
        <v>272</v>
      </c>
      <c r="V37" s="66">
        <v>3</v>
      </c>
      <c r="W37" s="66">
        <v>63</v>
      </c>
      <c r="X37" s="66">
        <v>37</v>
      </c>
      <c r="Y37" s="82">
        <v>26</v>
      </c>
      <c r="AA37" s="112" t="s">
        <v>79</v>
      </c>
      <c r="AB37" s="117">
        <v>6.4411190631099542</v>
      </c>
      <c r="AC37" s="118">
        <v>6.431852986217458</v>
      </c>
      <c r="AD37" s="118">
        <v>6.4479638009049784</v>
      </c>
      <c r="AE37" s="118">
        <v>6.4918032786885256</v>
      </c>
      <c r="AF37" s="118">
        <v>0</v>
      </c>
      <c r="AG37" s="118">
        <v>5.8309037900874632</v>
      </c>
      <c r="AH37" s="118">
        <v>7.2580645161290329</v>
      </c>
      <c r="AI37" s="118">
        <v>5.0228310502283104</v>
      </c>
      <c r="AJ37" s="117">
        <v>4.5543266102797659</v>
      </c>
      <c r="AK37" s="118">
        <v>9.0352220520673807</v>
      </c>
      <c r="AL37" s="118">
        <v>1.244343891402715</v>
      </c>
      <c r="AM37" s="118">
        <v>4.5901639344262293</v>
      </c>
      <c r="AN37" s="118">
        <v>0</v>
      </c>
      <c r="AO37" s="118">
        <v>3.2069970845481048</v>
      </c>
      <c r="AP37" s="118">
        <v>8.064516129032258</v>
      </c>
      <c r="AQ37" s="119">
        <v>0.45662100456621002</v>
      </c>
      <c r="AR37" s="117">
        <v>17.89199739752765</v>
      </c>
      <c r="AS37" s="118">
        <v>31.393568147013784</v>
      </c>
      <c r="AT37" s="118">
        <v>7.9185520361990944</v>
      </c>
      <c r="AU37" s="118">
        <v>17.836065573770494</v>
      </c>
      <c r="AV37" s="118">
        <v>25</v>
      </c>
      <c r="AW37" s="118">
        <v>18.367346938775512</v>
      </c>
      <c r="AX37" s="118">
        <v>29.838709677419356</v>
      </c>
      <c r="AY37" s="119">
        <v>11.87214611872146</v>
      </c>
      <c r="AZ37" s="86"/>
      <c r="BA37" s="112" t="s">
        <v>79</v>
      </c>
      <c r="BB37" s="89">
        <v>1537</v>
      </c>
      <c r="BC37" s="66">
        <v>653</v>
      </c>
      <c r="BD37" s="66">
        <v>884</v>
      </c>
      <c r="BE37" s="66">
        <v>1525</v>
      </c>
      <c r="BF37" s="82">
        <v>12</v>
      </c>
      <c r="BG37" s="89">
        <v>343</v>
      </c>
      <c r="BH37" s="66">
        <v>124</v>
      </c>
      <c r="BI37" s="82">
        <v>219</v>
      </c>
      <c r="BK37" s="130"/>
    </row>
    <row r="38" spans="1:63" ht="12.75" customHeight="1" x14ac:dyDescent="0.2">
      <c r="A38" s="112" t="s">
        <v>80</v>
      </c>
      <c r="B38" s="81">
        <v>67</v>
      </c>
      <c r="C38" s="66">
        <v>33</v>
      </c>
      <c r="D38" s="66">
        <v>34</v>
      </c>
      <c r="E38" s="66">
        <v>67</v>
      </c>
      <c r="F38" s="66">
        <v>0</v>
      </c>
      <c r="G38" s="66">
        <v>15</v>
      </c>
      <c r="H38" s="66">
        <v>5</v>
      </c>
      <c r="I38" s="66">
        <v>10</v>
      </c>
      <c r="J38" s="81">
        <v>37</v>
      </c>
      <c r="K38" s="66">
        <v>30</v>
      </c>
      <c r="L38" s="66">
        <v>7</v>
      </c>
      <c r="M38" s="66">
        <v>37</v>
      </c>
      <c r="N38" s="66">
        <v>0</v>
      </c>
      <c r="O38" s="66">
        <v>10</v>
      </c>
      <c r="P38" s="66">
        <v>9</v>
      </c>
      <c r="Q38" s="82">
        <v>1</v>
      </c>
      <c r="R38" s="81">
        <v>131</v>
      </c>
      <c r="S38" s="66">
        <v>99</v>
      </c>
      <c r="T38" s="66">
        <v>32</v>
      </c>
      <c r="U38" s="66">
        <v>131</v>
      </c>
      <c r="V38" s="66">
        <v>0</v>
      </c>
      <c r="W38" s="66">
        <v>36</v>
      </c>
      <c r="X38" s="66">
        <v>22</v>
      </c>
      <c r="Y38" s="82">
        <v>14</v>
      </c>
      <c r="AA38" s="112" t="s">
        <v>80</v>
      </c>
      <c r="AB38" s="117">
        <v>7.7636152954808804</v>
      </c>
      <c r="AC38" s="118">
        <v>9.7058823529411775</v>
      </c>
      <c r="AD38" s="118">
        <v>6.5009560229445515</v>
      </c>
      <c r="AE38" s="118">
        <v>7.7816492450638792</v>
      </c>
      <c r="AF38" s="118">
        <v>0</v>
      </c>
      <c r="AG38" s="118">
        <v>6.8181818181818175</v>
      </c>
      <c r="AH38" s="118">
        <v>5.9523809523809517</v>
      </c>
      <c r="AI38" s="118">
        <v>7.3529411764705888</v>
      </c>
      <c r="AJ38" s="117">
        <v>4.2873696407879489</v>
      </c>
      <c r="AK38" s="118">
        <v>8.8235294117647065</v>
      </c>
      <c r="AL38" s="118">
        <v>1.338432122370937</v>
      </c>
      <c r="AM38" s="118">
        <v>4.2973286875725902</v>
      </c>
      <c r="AN38" s="118">
        <v>0</v>
      </c>
      <c r="AO38" s="118">
        <v>4.5454545454545459</v>
      </c>
      <c r="AP38" s="118">
        <v>10.714285714285714</v>
      </c>
      <c r="AQ38" s="119">
        <v>0.73529411764705876</v>
      </c>
      <c r="AR38" s="117">
        <v>15.179606025492468</v>
      </c>
      <c r="AS38" s="118">
        <v>29.117647058823533</v>
      </c>
      <c r="AT38" s="118">
        <v>6.1185468451242828</v>
      </c>
      <c r="AU38" s="118">
        <v>15.21486643437863</v>
      </c>
      <c r="AV38" s="118">
        <v>0</v>
      </c>
      <c r="AW38" s="118">
        <v>16.363636363636363</v>
      </c>
      <c r="AX38" s="118">
        <v>26.190476190476193</v>
      </c>
      <c r="AY38" s="119">
        <v>10.294117647058822</v>
      </c>
      <c r="AZ38" s="86"/>
      <c r="BA38" s="112" t="s">
        <v>80</v>
      </c>
      <c r="BB38" s="89">
        <v>863</v>
      </c>
      <c r="BC38" s="66">
        <v>340</v>
      </c>
      <c r="BD38" s="66">
        <v>523</v>
      </c>
      <c r="BE38" s="66">
        <v>861</v>
      </c>
      <c r="BF38" s="82">
        <v>3</v>
      </c>
      <c r="BG38" s="89">
        <v>220</v>
      </c>
      <c r="BH38" s="66">
        <v>84</v>
      </c>
      <c r="BI38" s="82">
        <v>136</v>
      </c>
      <c r="BK38" s="130"/>
    </row>
    <row r="39" spans="1:63" ht="12.75" customHeight="1" x14ac:dyDescent="0.2">
      <c r="A39" s="112" t="s">
        <v>81</v>
      </c>
      <c r="B39" s="81">
        <v>54</v>
      </c>
      <c r="C39" s="66">
        <v>21</v>
      </c>
      <c r="D39" s="66">
        <v>33</v>
      </c>
      <c r="E39" s="66">
        <v>53</v>
      </c>
      <c r="F39" s="66">
        <v>1</v>
      </c>
      <c r="G39" s="66">
        <v>5</v>
      </c>
      <c r="H39" s="66">
        <v>3</v>
      </c>
      <c r="I39" s="66">
        <v>2</v>
      </c>
      <c r="J39" s="81">
        <v>40</v>
      </c>
      <c r="K39" s="66">
        <v>25</v>
      </c>
      <c r="L39" s="66">
        <v>15</v>
      </c>
      <c r="M39" s="66">
        <v>38</v>
      </c>
      <c r="N39" s="66">
        <v>2</v>
      </c>
      <c r="O39" s="66">
        <v>4</v>
      </c>
      <c r="P39" s="66">
        <v>3</v>
      </c>
      <c r="Q39" s="82">
        <v>1</v>
      </c>
      <c r="R39" s="81">
        <v>100</v>
      </c>
      <c r="S39" s="66">
        <v>73</v>
      </c>
      <c r="T39" s="66">
        <v>27</v>
      </c>
      <c r="U39" s="66">
        <v>99</v>
      </c>
      <c r="V39" s="66">
        <v>1</v>
      </c>
      <c r="W39" s="66">
        <v>28</v>
      </c>
      <c r="X39" s="66">
        <v>19</v>
      </c>
      <c r="Y39" s="82">
        <v>9</v>
      </c>
      <c r="AA39" s="112" t="s">
        <v>81</v>
      </c>
      <c r="AB39" s="117">
        <v>6.9948186528497409</v>
      </c>
      <c r="AC39" s="118">
        <v>6.8181818181818175</v>
      </c>
      <c r="AD39" s="118">
        <v>7.112068965517242</v>
      </c>
      <c r="AE39" s="118">
        <v>6.9371727748691105</v>
      </c>
      <c r="AF39" s="118">
        <v>12.5</v>
      </c>
      <c r="AG39" s="118">
        <v>3.2051282051282048</v>
      </c>
      <c r="AH39" s="118">
        <v>4.6875</v>
      </c>
      <c r="AI39" s="118">
        <v>2.1739130434782608</v>
      </c>
      <c r="AJ39" s="117">
        <v>5.1813471502590671</v>
      </c>
      <c r="AK39" s="118">
        <v>8.1168831168831161</v>
      </c>
      <c r="AL39" s="118">
        <v>3.2327586206896552</v>
      </c>
      <c r="AM39" s="118">
        <v>4.9738219895287958</v>
      </c>
      <c r="AN39" s="118">
        <v>25</v>
      </c>
      <c r="AO39" s="118">
        <v>2.5641025641025639</v>
      </c>
      <c r="AP39" s="118">
        <v>4.6875</v>
      </c>
      <c r="AQ39" s="119">
        <v>1.0869565217391304</v>
      </c>
      <c r="AR39" s="117">
        <v>12.953367875647666</v>
      </c>
      <c r="AS39" s="118">
        <v>23.7012987012987</v>
      </c>
      <c r="AT39" s="118">
        <v>5.818965517241379</v>
      </c>
      <c r="AU39" s="118">
        <v>12.958115183246074</v>
      </c>
      <c r="AV39" s="118">
        <v>12.5</v>
      </c>
      <c r="AW39" s="118">
        <v>17.948717948717949</v>
      </c>
      <c r="AX39" s="118">
        <v>29.6875</v>
      </c>
      <c r="AY39" s="119">
        <v>9.7826086956521738</v>
      </c>
      <c r="AZ39" s="86"/>
      <c r="BA39" s="112" t="s">
        <v>81</v>
      </c>
      <c r="BB39" s="89">
        <v>772</v>
      </c>
      <c r="BC39" s="66">
        <v>308</v>
      </c>
      <c r="BD39" s="66">
        <v>464</v>
      </c>
      <c r="BE39" s="66">
        <v>764</v>
      </c>
      <c r="BF39" s="82">
        <v>8</v>
      </c>
      <c r="BG39" s="89">
        <v>156</v>
      </c>
      <c r="BH39" s="66">
        <v>64</v>
      </c>
      <c r="BI39" s="82">
        <v>92</v>
      </c>
      <c r="BK39" s="130"/>
    </row>
    <row r="40" spans="1:63" ht="12.75" customHeight="1" x14ac:dyDescent="0.2">
      <c r="A40" s="111" t="s">
        <v>82</v>
      </c>
      <c r="B40" s="79">
        <v>350</v>
      </c>
      <c r="C40" s="55">
        <v>155</v>
      </c>
      <c r="D40" s="55">
        <v>195</v>
      </c>
      <c r="E40" s="55">
        <v>346</v>
      </c>
      <c r="F40" s="55">
        <v>4</v>
      </c>
      <c r="G40" s="55">
        <v>45</v>
      </c>
      <c r="H40" s="55">
        <v>20</v>
      </c>
      <c r="I40" s="55">
        <v>25</v>
      </c>
      <c r="J40" s="79">
        <v>265</v>
      </c>
      <c r="K40" s="55">
        <v>229</v>
      </c>
      <c r="L40" s="55">
        <v>36</v>
      </c>
      <c r="M40" s="55">
        <v>258</v>
      </c>
      <c r="N40" s="55">
        <v>7</v>
      </c>
      <c r="O40" s="55">
        <v>36</v>
      </c>
      <c r="P40" s="55">
        <v>29</v>
      </c>
      <c r="Q40" s="80">
        <v>7</v>
      </c>
      <c r="R40" s="79">
        <v>717</v>
      </c>
      <c r="S40" s="55">
        <v>496</v>
      </c>
      <c r="T40" s="55">
        <v>221</v>
      </c>
      <c r="U40" s="55">
        <v>706</v>
      </c>
      <c r="V40" s="55">
        <v>11</v>
      </c>
      <c r="W40" s="55">
        <v>208</v>
      </c>
      <c r="X40" s="55">
        <v>121</v>
      </c>
      <c r="Y40" s="80">
        <v>87</v>
      </c>
      <c r="AA40" s="111" t="s">
        <v>82</v>
      </c>
      <c r="AB40" s="114">
        <v>6.9902137008188534</v>
      </c>
      <c r="AC40" s="115">
        <v>6.9506726457399113</v>
      </c>
      <c r="AD40" s="115">
        <v>7.0219661505221467</v>
      </c>
      <c r="AE40" s="115">
        <v>7.0196794481639273</v>
      </c>
      <c r="AF40" s="115">
        <v>5.1282051282051277</v>
      </c>
      <c r="AG40" s="115">
        <v>4.1743970315398888</v>
      </c>
      <c r="AH40" s="115">
        <v>4.7281323877068555</v>
      </c>
      <c r="AI40" s="115">
        <v>3.8167938931297711</v>
      </c>
      <c r="AJ40" s="114">
        <v>5.2925903734771325</v>
      </c>
      <c r="AK40" s="115">
        <v>10.269058295964125</v>
      </c>
      <c r="AL40" s="115">
        <v>1.2963629816348579</v>
      </c>
      <c r="AM40" s="115">
        <v>5.2343274497869752</v>
      </c>
      <c r="AN40" s="115">
        <v>8.9743589743589745</v>
      </c>
      <c r="AO40" s="115">
        <v>3.339517625231911</v>
      </c>
      <c r="AP40" s="115">
        <v>6.8557919621749415</v>
      </c>
      <c r="AQ40" s="116">
        <v>1.0687022900763359</v>
      </c>
      <c r="AR40" s="114">
        <v>14.319952067106051</v>
      </c>
      <c r="AS40" s="115">
        <v>22.242152466367713</v>
      </c>
      <c r="AT40" s="115">
        <v>7.9582283039250994</v>
      </c>
      <c r="AU40" s="115">
        <v>14.323392168796916</v>
      </c>
      <c r="AV40" s="115">
        <v>14.102564102564102</v>
      </c>
      <c r="AW40" s="115">
        <v>19.294990723562151</v>
      </c>
      <c r="AX40" s="115">
        <v>28.605200945626478</v>
      </c>
      <c r="AY40" s="116">
        <v>13.282442748091603</v>
      </c>
      <c r="AZ40" s="85"/>
      <c r="BA40" s="111" t="s">
        <v>82</v>
      </c>
      <c r="BB40" s="88">
        <v>5007</v>
      </c>
      <c r="BC40" s="55">
        <v>2230</v>
      </c>
      <c r="BD40" s="55">
        <v>2777</v>
      </c>
      <c r="BE40" s="55">
        <v>4929</v>
      </c>
      <c r="BF40" s="80">
        <v>78</v>
      </c>
      <c r="BG40" s="88">
        <v>1078</v>
      </c>
      <c r="BH40" s="55">
        <v>423</v>
      </c>
      <c r="BI40" s="80">
        <v>655</v>
      </c>
      <c r="BK40" s="130"/>
    </row>
    <row r="41" spans="1:63" ht="12.75" customHeight="1" x14ac:dyDescent="0.2">
      <c r="A41" s="112" t="s">
        <v>83</v>
      </c>
      <c r="B41" s="81">
        <v>97</v>
      </c>
      <c r="C41" s="66">
        <v>41</v>
      </c>
      <c r="D41" s="66">
        <v>56</v>
      </c>
      <c r="E41" s="66">
        <v>96</v>
      </c>
      <c r="F41" s="66">
        <v>1</v>
      </c>
      <c r="G41" s="66">
        <v>11</v>
      </c>
      <c r="H41" s="66">
        <v>7</v>
      </c>
      <c r="I41" s="66">
        <v>4</v>
      </c>
      <c r="J41" s="81">
        <v>78</v>
      </c>
      <c r="K41" s="66">
        <v>67</v>
      </c>
      <c r="L41" s="66">
        <v>11</v>
      </c>
      <c r="M41" s="66">
        <v>75</v>
      </c>
      <c r="N41" s="66">
        <v>3</v>
      </c>
      <c r="O41" s="66">
        <v>12</v>
      </c>
      <c r="P41" s="66">
        <v>10</v>
      </c>
      <c r="Q41" s="82">
        <v>2</v>
      </c>
      <c r="R41" s="81">
        <v>202</v>
      </c>
      <c r="S41" s="66">
        <v>151</v>
      </c>
      <c r="T41" s="66">
        <v>51</v>
      </c>
      <c r="U41" s="66">
        <v>197</v>
      </c>
      <c r="V41" s="66">
        <v>5</v>
      </c>
      <c r="W41" s="66">
        <v>54</v>
      </c>
      <c r="X41" s="66">
        <v>34</v>
      </c>
      <c r="Y41" s="82">
        <v>20</v>
      </c>
      <c r="AA41" s="112" t="s">
        <v>83</v>
      </c>
      <c r="AB41" s="117">
        <v>6.5407956844234656</v>
      </c>
      <c r="AC41" s="118">
        <v>6.0830860534124627</v>
      </c>
      <c r="AD41" s="118">
        <v>6.9221260815822001</v>
      </c>
      <c r="AE41" s="118">
        <v>6.593406593406594</v>
      </c>
      <c r="AF41" s="118">
        <v>3.7037037037037033</v>
      </c>
      <c r="AG41" s="118">
        <v>3.5830618892508146</v>
      </c>
      <c r="AH41" s="118">
        <v>5.6451612903225801</v>
      </c>
      <c r="AI41" s="118">
        <v>2.1857923497267762</v>
      </c>
      <c r="AJ41" s="117">
        <v>5.2596089008766018</v>
      </c>
      <c r="AK41" s="118">
        <v>9.940652818991099</v>
      </c>
      <c r="AL41" s="118">
        <v>1.3597033374536465</v>
      </c>
      <c r="AM41" s="118">
        <v>5.1510989010989006</v>
      </c>
      <c r="AN41" s="118">
        <v>11.111111111111111</v>
      </c>
      <c r="AO41" s="118">
        <v>3.9087947882736152</v>
      </c>
      <c r="AP41" s="118">
        <v>8.064516129032258</v>
      </c>
      <c r="AQ41" s="119">
        <v>1.0928961748633881</v>
      </c>
      <c r="AR41" s="117">
        <v>13.621038435603506</v>
      </c>
      <c r="AS41" s="118">
        <v>22.403560830860535</v>
      </c>
      <c r="AT41" s="118">
        <v>6.3040791100123599</v>
      </c>
      <c r="AU41" s="118">
        <v>13.530219780219779</v>
      </c>
      <c r="AV41" s="118">
        <v>18.518518518518519</v>
      </c>
      <c r="AW41" s="118">
        <v>17.589576547231271</v>
      </c>
      <c r="AX41" s="118">
        <v>27.419354838709676</v>
      </c>
      <c r="AY41" s="119">
        <v>10.928961748633879</v>
      </c>
      <c r="AZ41" s="86"/>
      <c r="BA41" s="112" t="s">
        <v>83</v>
      </c>
      <c r="BB41" s="89">
        <v>1483</v>
      </c>
      <c r="BC41" s="66">
        <v>674</v>
      </c>
      <c r="BD41" s="66">
        <v>809</v>
      </c>
      <c r="BE41" s="66">
        <v>1456</v>
      </c>
      <c r="BF41" s="82">
        <v>27</v>
      </c>
      <c r="BG41" s="89">
        <v>307</v>
      </c>
      <c r="BH41" s="66">
        <v>124</v>
      </c>
      <c r="BI41" s="82">
        <v>183</v>
      </c>
      <c r="BK41" s="130"/>
    </row>
    <row r="42" spans="1:63" ht="12.75" customHeight="1" x14ac:dyDescent="0.2">
      <c r="A42" s="112" t="s">
        <v>84</v>
      </c>
      <c r="B42" s="81">
        <v>152</v>
      </c>
      <c r="C42" s="66">
        <v>74</v>
      </c>
      <c r="D42" s="66">
        <v>78</v>
      </c>
      <c r="E42" s="66">
        <v>150</v>
      </c>
      <c r="F42" s="66">
        <v>2</v>
      </c>
      <c r="G42" s="66">
        <v>21</v>
      </c>
      <c r="H42" s="66">
        <v>9</v>
      </c>
      <c r="I42" s="66">
        <v>12</v>
      </c>
      <c r="J42" s="81">
        <v>108</v>
      </c>
      <c r="K42" s="66">
        <v>95</v>
      </c>
      <c r="L42" s="66">
        <v>13</v>
      </c>
      <c r="M42" s="66">
        <v>104</v>
      </c>
      <c r="N42" s="66">
        <v>4</v>
      </c>
      <c r="O42" s="66">
        <v>13</v>
      </c>
      <c r="P42" s="66">
        <v>10</v>
      </c>
      <c r="Q42" s="82">
        <v>3</v>
      </c>
      <c r="R42" s="81">
        <v>296</v>
      </c>
      <c r="S42" s="66">
        <v>186</v>
      </c>
      <c r="T42" s="66">
        <v>110</v>
      </c>
      <c r="U42" s="66">
        <v>290</v>
      </c>
      <c r="V42" s="66">
        <v>6</v>
      </c>
      <c r="W42" s="66">
        <v>101</v>
      </c>
      <c r="X42" s="66">
        <v>55</v>
      </c>
      <c r="Y42" s="82">
        <v>46</v>
      </c>
      <c r="AA42" s="112" t="s">
        <v>84</v>
      </c>
      <c r="AB42" s="117">
        <v>7.2037914691943126</v>
      </c>
      <c r="AC42" s="118">
        <v>7.9827400215749726</v>
      </c>
      <c r="AD42" s="118">
        <v>6.593406593406594</v>
      </c>
      <c r="AE42" s="118">
        <v>7.2744907856450052</v>
      </c>
      <c r="AF42" s="118">
        <v>4.1666666666666661</v>
      </c>
      <c r="AG42" s="118">
        <v>4.439746300211417</v>
      </c>
      <c r="AH42" s="118">
        <v>4.7619047619047619</v>
      </c>
      <c r="AI42" s="118">
        <v>4.225352112676056</v>
      </c>
      <c r="AJ42" s="117">
        <v>5.1184834123222753</v>
      </c>
      <c r="AK42" s="118">
        <v>10.248112189859762</v>
      </c>
      <c r="AL42" s="118">
        <v>1.098901098901099</v>
      </c>
      <c r="AM42" s="118">
        <v>5.0436469447138697</v>
      </c>
      <c r="AN42" s="118">
        <v>8.3333333333333321</v>
      </c>
      <c r="AO42" s="118">
        <v>2.7484143763213531</v>
      </c>
      <c r="AP42" s="118">
        <v>5.2910052910052912</v>
      </c>
      <c r="AQ42" s="119">
        <v>1.056338028169014</v>
      </c>
      <c r="AR42" s="117">
        <v>14.028436018957347</v>
      </c>
      <c r="AS42" s="118">
        <v>20.064724919093852</v>
      </c>
      <c r="AT42" s="118">
        <v>9.2983939137785292</v>
      </c>
      <c r="AU42" s="118">
        <v>14.064015518913674</v>
      </c>
      <c r="AV42" s="118">
        <v>12.5</v>
      </c>
      <c r="AW42" s="118">
        <v>21.353065539112052</v>
      </c>
      <c r="AX42" s="118">
        <v>29.100529100529098</v>
      </c>
      <c r="AY42" s="119">
        <v>16.197183098591552</v>
      </c>
      <c r="AZ42" s="86"/>
      <c r="BA42" s="112" t="s">
        <v>84</v>
      </c>
      <c r="BB42" s="89">
        <v>2110</v>
      </c>
      <c r="BC42" s="66">
        <v>927</v>
      </c>
      <c r="BD42" s="66">
        <v>1183</v>
      </c>
      <c r="BE42" s="66">
        <v>2062</v>
      </c>
      <c r="BF42" s="82">
        <v>48</v>
      </c>
      <c r="BG42" s="89">
        <v>473</v>
      </c>
      <c r="BH42" s="66">
        <v>189</v>
      </c>
      <c r="BI42" s="82">
        <v>284</v>
      </c>
      <c r="BK42" s="130"/>
    </row>
    <row r="43" spans="1:63" ht="12.75" customHeight="1" x14ac:dyDescent="0.2">
      <c r="A43" s="112" t="s">
        <v>85</v>
      </c>
      <c r="B43" s="81">
        <v>101</v>
      </c>
      <c r="C43" s="66">
        <v>40</v>
      </c>
      <c r="D43" s="66">
        <v>61</v>
      </c>
      <c r="E43" s="66">
        <v>100</v>
      </c>
      <c r="F43" s="66">
        <v>1</v>
      </c>
      <c r="G43" s="66">
        <v>13</v>
      </c>
      <c r="H43" s="66">
        <v>4</v>
      </c>
      <c r="I43" s="66">
        <v>9</v>
      </c>
      <c r="J43" s="81">
        <v>79</v>
      </c>
      <c r="K43" s="66">
        <v>67</v>
      </c>
      <c r="L43" s="66">
        <v>12</v>
      </c>
      <c r="M43" s="66">
        <v>79</v>
      </c>
      <c r="N43" s="66">
        <v>0</v>
      </c>
      <c r="O43" s="66">
        <v>11</v>
      </c>
      <c r="P43" s="66">
        <v>9</v>
      </c>
      <c r="Q43" s="82">
        <v>2</v>
      </c>
      <c r="R43" s="81">
        <v>219</v>
      </c>
      <c r="S43" s="66">
        <v>159</v>
      </c>
      <c r="T43" s="66">
        <v>60</v>
      </c>
      <c r="U43" s="66">
        <v>219</v>
      </c>
      <c r="V43" s="66">
        <v>0</v>
      </c>
      <c r="W43" s="66">
        <v>53</v>
      </c>
      <c r="X43" s="66">
        <v>32</v>
      </c>
      <c r="Y43" s="82">
        <v>21</v>
      </c>
      <c r="AA43" s="112" t="s">
        <v>85</v>
      </c>
      <c r="AB43" s="117">
        <v>7.1428571428571423</v>
      </c>
      <c r="AC43" s="118">
        <v>6.359300476947535</v>
      </c>
      <c r="AD43" s="118">
        <v>7.7707006369426752</v>
      </c>
      <c r="AE43" s="118">
        <v>7.0871722182849037</v>
      </c>
      <c r="AF43" s="118">
        <v>33.333333333333329</v>
      </c>
      <c r="AG43" s="118">
        <v>4.3624161073825505</v>
      </c>
      <c r="AH43" s="118">
        <v>3.6363636363636362</v>
      </c>
      <c r="AI43" s="118">
        <v>4.7872340425531918</v>
      </c>
      <c r="AJ43" s="117">
        <v>5.5869872701555874</v>
      </c>
      <c r="AK43" s="118">
        <v>10.651828298887123</v>
      </c>
      <c r="AL43" s="118">
        <v>1.5286624203821657</v>
      </c>
      <c r="AM43" s="118">
        <v>5.5988660524450742</v>
      </c>
      <c r="AN43" s="118">
        <v>0</v>
      </c>
      <c r="AO43" s="118">
        <v>3.6912751677852351</v>
      </c>
      <c r="AP43" s="118">
        <v>8.1818181818181817</v>
      </c>
      <c r="AQ43" s="119">
        <v>1.0638297872340425</v>
      </c>
      <c r="AR43" s="117">
        <v>15.487977369165487</v>
      </c>
      <c r="AS43" s="118">
        <v>25.278219395866451</v>
      </c>
      <c r="AT43" s="118">
        <v>7.6433121019108281</v>
      </c>
      <c r="AU43" s="118">
        <v>15.52090715804394</v>
      </c>
      <c r="AV43" s="118">
        <v>0</v>
      </c>
      <c r="AW43" s="118">
        <v>17.785234899328859</v>
      </c>
      <c r="AX43" s="118">
        <v>29.09090909090909</v>
      </c>
      <c r="AY43" s="119">
        <v>11.170212765957446</v>
      </c>
      <c r="AZ43" s="86"/>
      <c r="BA43" s="112" t="s">
        <v>85</v>
      </c>
      <c r="BB43" s="89">
        <v>1414</v>
      </c>
      <c r="BC43" s="66">
        <v>629</v>
      </c>
      <c r="BD43" s="66">
        <v>785</v>
      </c>
      <c r="BE43" s="66">
        <v>1411</v>
      </c>
      <c r="BF43" s="82">
        <v>3</v>
      </c>
      <c r="BG43" s="89">
        <v>298</v>
      </c>
      <c r="BH43" s="66">
        <v>110</v>
      </c>
      <c r="BI43" s="82">
        <v>188</v>
      </c>
      <c r="BK43" s="130"/>
    </row>
    <row r="44" spans="1:63" ht="12.75" customHeight="1" x14ac:dyDescent="0.2">
      <c r="A44" s="111" t="s">
        <v>86</v>
      </c>
      <c r="B44" s="79">
        <v>1213</v>
      </c>
      <c r="C44" s="55">
        <v>530</v>
      </c>
      <c r="D44" s="55">
        <v>683</v>
      </c>
      <c r="E44" s="55">
        <v>1204</v>
      </c>
      <c r="F44" s="55">
        <v>9</v>
      </c>
      <c r="G44" s="55">
        <v>196</v>
      </c>
      <c r="H44" s="55">
        <v>82</v>
      </c>
      <c r="I44" s="55">
        <v>114</v>
      </c>
      <c r="J44" s="79">
        <v>686</v>
      </c>
      <c r="K44" s="55">
        <v>607</v>
      </c>
      <c r="L44" s="55">
        <v>79</v>
      </c>
      <c r="M44" s="55">
        <v>679</v>
      </c>
      <c r="N44" s="55">
        <v>7</v>
      </c>
      <c r="O44" s="55">
        <v>123</v>
      </c>
      <c r="P44" s="55">
        <v>107</v>
      </c>
      <c r="Q44" s="80">
        <v>16</v>
      </c>
      <c r="R44" s="79">
        <v>2283</v>
      </c>
      <c r="S44" s="55">
        <v>1537</v>
      </c>
      <c r="T44" s="55">
        <v>746</v>
      </c>
      <c r="U44" s="55">
        <v>2270</v>
      </c>
      <c r="V44" s="55">
        <v>13</v>
      </c>
      <c r="W44" s="55">
        <v>607</v>
      </c>
      <c r="X44" s="55">
        <v>378</v>
      </c>
      <c r="Y44" s="80">
        <v>229</v>
      </c>
      <c r="AA44" s="111" t="s">
        <v>86</v>
      </c>
      <c r="AB44" s="114">
        <v>8.1584611245628196</v>
      </c>
      <c r="AC44" s="115">
        <v>8.4990378447722907</v>
      </c>
      <c r="AD44" s="115">
        <v>7.9124189063948096</v>
      </c>
      <c r="AE44" s="115">
        <v>8.1588398726028331</v>
      </c>
      <c r="AF44" s="115">
        <v>8.1081081081081088</v>
      </c>
      <c r="AG44" s="115">
        <v>6.0456508328192475</v>
      </c>
      <c r="AH44" s="115">
        <v>6.4263322884012544</v>
      </c>
      <c r="AI44" s="115">
        <v>5.7985757884028484</v>
      </c>
      <c r="AJ44" s="114">
        <v>4.6139359698681739</v>
      </c>
      <c r="AK44" s="115">
        <v>9.7338037203335475</v>
      </c>
      <c r="AL44" s="115">
        <v>0.91519925857275253</v>
      </c>
      <c r="AM44" s="115">
        <v>4.6012062072236901</v>
      </c>
      <c r="AN44" s="115">
        <v>6.3063063063063058</v>
      </c>
      <c r="AO44" s="115">
        <v>3.7939543491671808</v>
      </c>
      <c r="AP44" s="115">
        <v>8.3855799373040742</v>
      </c>
      <c r="AQ44" s="116">
        <v>0.81383519837232954</v>
      </c>
      <c r="AR44" s="114">
        <v>15.355125100887811</v>
      </c>
      <c r="AS44" s="115">
        <v>24.647209749839639</v>
      </c>
      <c r="AT44" s="115">
        <v>8.6422613531047272</v>
      </c>
      <c r="AU44" s="115">
        <v>15.38253032459172</v>
      </c>
      <c r="AV44" s="115">
        <v>11.711711711711711</v>
      </c>
      <c r="AW44" s="115">
        <v>18.723010487353488</v>
      </c>
      <c r="AX44" s="115">
        <v>29.623824451410659</v>
      </c>
      <c r="AY44" s="116">
        <v>11.648016276703968</v>
      </c>
      <c r="AZ44" s="85"/>
      <c r="BA44" s="111" t="s">
        <v>86</v>
      </c>
      <c r="BB44" s="88">
        <v>14868</v>
      </c>
      <c r="BC44" s="55">
        <v>6236</v>
      </c>
      <c r="BD44" s="55">
        <v>8632</v>
      </c>
      <c r="BE44" s="55">
        <v>14757</v>
      </c>
      <c r="BF44" s="80">
        <v>111</v>
      </c>
      <c r="BG44" s="88">
        <v>3242</v>
      </c>
      <c r="BH44" s="55">
        <v>1276</v>
      </c>
      <c r="BI44" s="80">
        <v>1966</v>
      </c>
      <c r="BK44" s="130"/>
    </row>
    <row r="45" spans="1:63" ht="12.75" customHeight="1" x14ac:dyDescent="0.2">
      <c r="A45" s="112" t="s">
        <v>87</v>
      </c>
      <c r="B45" s="81">
        <v>230</v>
      </c>
      <c r="C45" s="66">
        <v>90</v>
      </c>
      <c r="D45" s="66">
        <v>140</v>
      </c>
      <c r="E45" s="66">
        <v>228</v>
      </c>
      <c r="F45" s="66">
        <v>2</v>
      </c>
      <c r="G45" s="66">
        <v>34</v>
      </c>
      <c r="H45" s="66">
        <v>12</v>
      </c>
      <c r="I45" s="66">
        <v>22</v>
      </c>
      <c r="J45" s="81">
        <v>80</v>
      </c>
      <c r="K45" s="66">
        <v>71</v>
      </c>
      <c r="L45" s="66">
        <v>9</v>
      </c>
      <c r="M45" s="66">
        <v>78</v>
      </c>
      <c r="N45" s="66">
        <v>2</v>
      </c>
      <c r="O45" s="66">
        <v>17</v>
      </c>
      <c r="P45" s="66">
        <v>14</v>
      </c>
      <c r="Q45" s="82">
        <v>3</v>
      </c>
      <c r="R45" s="81">
        <v>262</v>
      </c>
      <c r="S45" s="66">
        <v>171</v>
      </c>
      <c r="T45" s="66">
        <v>91</v>
      </c>
      <c r="U45" s="66">
        <v>261</v>
      </c>
      <c r="V45" s="66">
        <v>1</v>
      </c>
      <c r="W45" s="66">
        <v>68</v>
      </c>
      <c r="X45" s="66">
        <v>39</v>
      </c>
      <c r="Y45" s="82">
        <v>29</v>
      </c>
      <c r="AA45" s="112" t="s">
        <v>87</v>
      </c>
      <c r="AB45" s="117">
        <v>10.36036036036036</v>
      </c>
      <c r="AC45" s="118">
        <v>10.588235294117647</v>
      </c>
      <c r="AD45" s="118">
        <v>10.218978102189782</v>
      </c>
      <c r="AE45" s="118">
        <v>10.344827586206897</v>
      </c>
      <c r="AF45" s="118">
        <v>12.5</v>
      </c>
      <c r="AG45" s="118">
        <v>7.3275862068965507</v>
      </c>
      <c r="AH45" s="118">
        <v>7.5</v>
      </c>
      <c r="AI45" s="118">
        <v>7.2368421052631584</v>
      </c>
      <c r="AJ45" s="117">
        <v>3.6036036036036037</v>
      </c>
      <c r="AK45" s="118">
        <v>8.3529411764705888</v>
      </c>
      <c r="AL45" s="118">
        <v>0.65693430656934304</v>
      </c>
      <c r="AM45" s="118">
        <v>3.5390199637023589</v>
      </c>
      <c r="AN45" s="118">
        <v>12.5</v>
      </c>
      <c r="AO45" s="118">
        <v>3.6637931034482754</v>
      </c>
      <c r="AP45" s="118">
        <v>8.75</v>
      </c>
      <c r="AQ45" s="119">
        <v>0.98684210526315785</v>
      </c>
      <c r="AR45" s="117">
        <v>11.801801801801801</v>
      </c>
      <c r="AS45" s="118">
        <v>20.117647058823529</v>
      </c>
      <c r="AT45" s="118">
        <v>6.6423357664233578</v>
      </c>
      <c r="AU45" s="118">
        <v>11.842105263157894</v>
      </c>
      <c r="AV45" s="118">
        <v>6.25</v>
      </c>
      <c r="AW45" s="118">
        <v>14.655172413793101</v>
      </c>
      <c r="AX45" s="118">
        <v>24.375</v>
      </c>
      <c r="AY45" s="119">
        <v>9.5394736842105274</v>
      </c>
      <c r="AZ45" s="86"/>
      <c r="BA45" s="112" t="s">
        <v>87</v>
      </c>
      <c r="BB45" s="89">
        <v>2220</v>
      </c>
      <c r="BC45" s="66">
        <v>850</v>
      </c>
      <c r="BD45" s="66">
        <v>1370</v>
      </c>
      <c r="BE45" s="66">
        <v>2204</v>
      </c>
      <c r="BF45" s="82">
        <v>16</v>
      </c>
      <c r="BG45" s="89">
        <v>464</v>
      </c>
      <c r="BH45" s="66">
        <v>160</v>
      </c>
      <c r="BI45" s="82">
        <v>304</v>
      </c>
      <c r="BK45" s="130"/>
    </row>
    <row r="46" spans="1:63" ht="12.75" customHeight="1" x14ac:dyDescent="0.2">
      <c r="A46" s="112" t="s">
        <v>88</v>
      </c>
      <c r="B46" s="81">
        <v>135</v>
      </c>
      <c r="C46" s="66">
        <v>58</v>
      </c>
      <c r="D46" s="66">
        <v>77</v>
      </c>
      <c r="E46" s="66">
        <v>135</v>
      </c>
      <c r="F46" s="66">
        <v>0</v>
      </c>
      <c r="G46" s="66">
        <v>24</v>
      </c>
      <c r="H46" s="66">
        <v>8</v>
      </c>
      <c r="I46" s="66">
        <v>16</v>
      </c>
      <c r="J46" s="81">
        <v>91</v>
      </c>
      <c r="K46" s="66">
        <v>78</v>
      </c>
      <c r="L46" s="66">
        <v>13</v>
      </c>
      <c r="M46" s="66">
        <v>91</v>
      </c>
      <c r="N46" s="66">
        <v>0</v>
      </c>
      <c r="O46" s="66">
        <v>22</v>
      </c>
      <c r="P46" s="66">
        <v>20</v>
      </c>
      <c r="Q46" s="82">
        <v>2</v>
      </c>
      <c r="R46" s="81">
        <v>407</v>
      </c>
      <c r="S46" s="66">
        <v>273</v>
      </c>
      <c r="T46" s="66">
        <v>134</v>
      </c>
      <c r="U46" s="66">
        <v>406</v>
      </c>
      <c r="V46" s="66">
        <v>1</v>
      </c>
      <c r="W46" s="66">
        <v>105</v>
      </c>
      <c r="X46" s="66">
        <v>58</v>
      </c>
      <c r="Y46" s="82">
        <v>47</v>
      </c>
      <c r="AA46" s="112" t="s">
        <v>88</v>
      </c>
      <c r="AB46" s="117">
        <v>6.2907735321528424</v>
      </c>
      <c r="AC46" s="118">
        <v>6.2975027144408253</v>
      </c>
      <c r="AD46" s="118">
        <v>6.2857142857142865</v>
      </c>
      <c r="AE46" s="118">
        <v>6.3113604488078536</v>
      </c>
      <c r="AF46" s="118">
        <v>0</v>
      </c>
      <c r="AG46" s="118">
        <v>5.3215077605321506</v>
      </c>
      <c r="AH46" s="118">
        <v>4.2780748663101598</v>
      </c>
      <c r="AI46" s="118">
        <v>6.0606060606060606</v>
      </c>
      <c r="AJ46" s="117">
        <v>4.2404473438956192</v>
      </c>
      <c r="AK46" s="118">
        <v>8.4690553745928341</v>
      </c>
      <c r="AL46" s="118">
        <v>1.0612244897959184</v>
      </c>
      <c r="AM46" s="118">
        <v>4.2543244506778866</v>
      </c>
      <c r="AN46" s="118">
        <v>0</v>
      </c>
      <c r="AO46" s="118">
        <v>4.8780487804878048</v>
      </c>
      <c r="AP46" s="118">
        <v>10.695187165775401</v>
      </c>
      <c r="AQ46" s="119">
        <v>0.75757575757575757</v>
      </c>
      <c r="AR46" s="117">
        <v>18.96551724137931</v>
      </c>
      <c r="AS46" s="118">
        <v>29.641693811074919</v>
      </c>
      <c r="AT46" s="118">
        <v>10.938775510204081</v>
      </c>
      <c r="AU46" s="118">
        <v>18.98083216456288</v>
      </c>
      <c r="AV46" s="118">
        <v>14.285714285714285</v>
      </c>
      <c r="AW46" s="118">
        <v>23.281596452328159</v>
      </c>
      <c r="AX46" s="118">
        <v>31.016042780748666</v>
      </c>
      <c r="AY46" s="119">
        <v>17.803030303030305</v>
      </c>
      <c r="AZ46" s="86"/>
      <c r="BA46" s="112" t="s">
        <v>88</v>
      </c>
      <c r="BB46" s="89">
        <v>2146</v>
      </c>
      <c r="BC46" s="66">
        <v>921</v>
      </c>
      <c r="BD46" s="66">
        <v>1225</v>
      </c>
      <c r="BE46" s="66">
        <v>2139</v>
      </c>
      <c r="BF46" s="82">
        <v>7</v>
      </c>
      <c r="BG46" s="89">
        <v>451</v>
      </c>
      <c r="BH46" s="66">
        <v>187</v>
      </c>
      <c r="BI46" s="82">
        <v>264</v>
      </c>
      <c r="BK46" s="130"/>
    </row>
    <row r="47" spans="1:63" ht="12.75" customHeight="1" x14ac:dyDescent="0.2">
      <c r="A47" s="112" t="s">
        <v>89</v>
      </c>
      <c r="B47" s="81">
        <v>173</v>
      </c>
      <c r="C47" s="66">
        <v>75</v>
      </c>
      <c r="D47" s="66">
        <v>98</v>
      </c>
      <c r="E47" s="66">
        <v>171</v>
      </c>
      <c r="F47" s="66">
        <v>2</v>
      </c>
      <c r="G47" s="66">
        <v>30</v>
      </c>
      <c r="H47" s="66">
        <v>13</v>
      </c>
      <c r="I47" s="66">
        <v>17</v>
      </c>
      <c r="J47" s="81">
        <v>138</v>
      </c>
      <c r="K47" s="66">
        <v>124</v>
      </c>
      <c r="L47" s="66">
        <v>14</v>
      </c>
      <c r="M47" s="66">
        <v>138</v>
      </c>
      <c r="N47" s="66">
        <v>0</v>
      </c>
      <c r="O47" s="66">
        <v>21</v>
      </c>
      <c r="P47" s="66">
        <v>20</v>
      </c>
      <c r="Q47" s="82">
        <v>1</v>
      </c>
      <c r="R47" s="81">
        <v>327</v>
      </c>
      <c r="S47" s="66">
        <v>233</v>
      </c>
      <c r="T47" s="66">
        <v>94</v>
      </c>
      <c r="U47" s="66">
        <v>326</v>
      </c>
      <c r="V47" s="66">
        <v>1</v>
      </c>
      <c r="W47" s="66">
        <v>96</v>
      </c>
      <c r="X47" s="66">
        <v>62</v>
      </c>
      <c r="Y47" s="82">
        <v>34</v>
      </c>
      <c r="AA47" s="112" t="s">
        <v>89</v>
      </c>
      <c r="AB47" s="117">
        <v>7.196339434276207</v>
      </c>
      <c r="AC47" s="118">
        <v>7.2815533980582519</v>
      </c>
      <c r="AD47" s="118">
        <v>7.1324599708879184</v>
      </c>
      <c r="AE47" s="118">
        <v>7.1339173967459324</v>
      </c>
      <c r="AF47" s="118">
        <v>28.571428571428569</v>
      </c>
      <c r="AG47" s="118">
        <v>5.6285178236397746</v>
      </c>
      <c r="AH47" s="118">
        <v>6.403940886699508</v>
      </c>
      <c r="AI47" s="118">
        <v>5.1515151515151514</v>
      </c>
      <c r="AJ47" s="117">
        <v>5.7404326123128113</v>
      </c>
      <c r="AK47" s="118">
        <v>12.038834951456311</v>
      </c>
      <c r="AL47" s="118">
        <v>1.0189228529839884</v>
      </c>
      <c r="AM47" s="118">
        <v>5.7571964956195245</v>
      </c>
      <c r="AN47" s="118">
        <v>0</v>
      </c>
      <c r="AO47" s="118">
        <v>3.9399624765478425</v>
      </c>
      <c r="AP47" s="118">
        <v>9.8522167487684733</v>
      </c>
      <c r="AQ47" s="119">
        <v>0.30303030303030304</v>
      </c>
      <c r="AR47" s="117">
        <v>13.602329450915141</v>
      </c>
      <c r="AS47" s="118">
        <v>22.621359223300971</v>
      </c>
      <c r="AT47" s="118">
        <v>6.8413391557496359</v>
      </c>
      <c r="AU47" s="118">
        <v>13.600333750521484</v>
      </c>
      <c r="AV47" s="118">
        <v>14.285714285714285</v>
      </c>
      <c r="AW47" s="118">
        <v>18.011257035647279</v>
      </c>
      <c r="AX47" s="118">
        <v>30.541871921182267</v>
      </c>
      <c r="AY47" s="119">
        <v>10.303030303030303</v>
      </c>
      <c r="AZ47" s="86"/>
      <c r="BA47" s="112" t="s">
        <v>89</v>
      </c>
      <c r="BB47" s="89">
        <v>2404</v>
      </c>
      <c r="BC47" s="66">
        <v>1030</v>
      </c>
      <c r="BD47" s="66">
        <v>1374</v>
      </c>
      <c r="BE47" s="66">
        <v>2397</v>
      </c>
      <c r="BF47" s="82">
        <v>7</v>
      </c>
      <c r="BG47" s="89">
        <v>533</v>
      </c>
      <c r="BH47" s="66">
        <v>203</v>
      </c>
      <c r="BI47" s="82">
        <v>330</v>
      </c>
      <c r="BK47" s="130"/>
    </row>
    <row r="48" spans="1:63" ht="12.75" customHeight="1" x14ac:dyDescent="0.2">
      <c r="A48" s="112" t="s">
        <v>90</v>
      </c>
      <c r="B48" s="81">
        <v>85</v>
      </c>
      <c r="C48" s="66">
        <v>44</v>
      </c>
      <c r="D48" s="66">
        <v>41</v>
      </c>
      <c r="E48" s="66">
        <v>85</v>
      </c>
      <c r="F48" s="66">
        <v>0</v>
      </c>
      <c r="G48" s="66">
        <v>14</v>
      </c>
      <c r="H48" s="66">
        <v>3</v>
      </c>
      <c r="I48" s="66">
        <v>11</v>
      </c>
      <c r="J48" s="81">
        <v>75</v>
      </c>
      <c r="K48" s="66">
        <v>65</v>
      </c>
      <c r="L48" s="66">
        <v>10</v>
      </c>
      <c r="M48" s="66">
        <v>74</v>
      </c>
      <c r="N48" s="66">
        <v>1</v>
      </c>
      <c r="O48" s="66">
        <v>14</v>
      </c>
      <c r="P48" s="66">
        <v>10</v>
      </c>
      <c r="Q48" s="82">
        <v>4</v>
      </c>
      <c r="R48" s="81">
        <v>245</v>
      </c>
      <c r="S48" s="66">
        <v>169</v>
      </c>
      <c r="T48" s="66">
        <v>76</v>
      </c>
      <c r="U48" s="66">
        <v>244</v>
      </c>
      <c r="V48" s="66">
        <v>1</v>
      </c>
      <c r="W48" s="66">
        <v>70</v>
      </c>
      <c r="X48" s="66">
        <v>44</v>
      </c>
      <c r="Y48" s="82">
        <v>26</v>
      </c>
      <c r="AA48" s="112" t="s">
        <v>90</v>
      </c>
      <c r="AB48" s="117">
        <v>5.4909560723514206</v>
      </c>
      <c r="AC48" s="118">
        <v>6.5967016491754125</v>
      </c>
      <c r="AD48" s="118">
        <v>4.6538024971623155</v>
      </c>
      <c r="AE48" s="118">
        <v>5.523066926575698</v>
      </c>
      <c r="AF48" s="118">
        <v>0</v>
      </c>
      <c r="AG48" s="118">
        <v>3.8356164383561646</v>
      </c>
      <c r="AH48" s="118">
        <v>2.1739130434782608</v>
      </c>
      <c r="AI48" s="118">
        <v>4.8458149779735686</v>
      </c>
      <c r="AJ48" s="117">
        <v>4.8449612403100781</v>
      </c>
      <c r="AK48" s="118">
        <v>9.7451274362818587</v>
      </c>
      <c r="AL48" s="118">
        <v>1.1350737797956867</v>
      </c>
      <c r="AM48" s="118">
        <v>4.8083170890188427</v>
      </c>
      <c r="AN48" s="118">
        <v>11.111111111111111</v>
      </c>
      <c r="AO48" s="118">
        <v>3.8356164383561646</v>
      </c>
      <c r="AP48" s="118">
        <v>7.2463768115942031</v>
      </c>
      <c r="AQ48" s="119">
        <v>1.7621145374449341</v>
      </c>
      <c r="AR48" s="117">
        <v>15.826873385012922</v>
      </c>
      <c r="AS48" s="118">
        <v>25.337331334332834</v>
      </c>
      <c r="AT48" s="118">
        <v>8.6265607264472184</v>
      </c>
      <c r="AU48" s="118">
        <v>15.854450942170239</v>
      </c>
      <c r="AV48" s="118">
        <v>11.111111111111111</v>
      </c>
      <c r="AW48" s="118">
        <v>19.17808219178082</v>
      </c>
      <c r="AX48" s="118">
        <v>31.884057971014489</v>
      </c>
      <c r="AY48" s="119">
        <v>11.453744493392071</v>
      </c>
      <c r="AZ48" s="86"/>
      <c r="BA48" s="112" t="s">
        <v>90</v>
      </c>
      <c r="BB48" s="89">
        <v>1548</v>
      </c>
      <c r="BC48" s="66">
        <v>667</v>
      </c>
      <c r="BD48" s="66">
        <v>881</v>
      </c>
      <c r="BE48" s="66">
        <v>1539</v>
      </c>
      <c r="BF48" s="82">
        <v>9</v>
      </c>
      <c r="BG48" s="89">
        <v>365</v>
      </c>
      <c r="BH48" s="66">
        <v>138</v>
      </c>
      <c r="BI48" s="82">
        <v>227</v>
      </c>
      <c r="BK48" s="130"/>
    </row>
    <row r="49" spans="1:63" ht="12.75" customHeight="1" x14ac:dyDescent="0.2">
      <c r="A49" s="112" t="s">
        <v>91</v>
      </c>
      <c r="B49" s="81">
        <v>113</v>
      </c>
      <c r="C49" s="66">
        <v>52</v>
      </c>
      <c r="D49" s="66">
        <v>61</v>
      </c>
      <c r="E49" s="66">
        <v>111</v>
      </c>
      <c r="F49" s="66">
        <v>2</v>
      </c>
      <c r="G49" s="66">
        <v>20</v>
      </c>
      <c r="H49" s="66">
        <v>10</v>
      </c>
      <c r="I49" s="66">
        <v>10</v>
      </c>
      <c r="J49" s="81">
        <v>82</v>
      </c>
      <c r="K49" s="66">
        <v>76</v>
      </c>
      <c r="L49" s="66">
        <v>6</v>
      </c>
      <c r="M49" s="66">
        <v>81</v>
      </c>
      <c r="N49" s="66">
        <v>1</v>
      </c>
      <c r="O49" s="66">
        <v>16</v>
      </c>
      <c r="P49" s="66">
        <v>13</v>
      </c>
      <c r="Q49" s="82">
        <v>3</v>
      </c>
      <c r="R49" s="81">
        <v>385</v>
      </c>
      <c r="S49" s="66">
        <v>239</v>
      </c>
      <c r="T49" s="66">
        <v>146</v>
      </c>
      <c r="U49" s="66">
        <v>384</v>
      </c>
      <c r="V49" s="66">
        <v>1</v>
      </c>
      <c r="W49" s="66">
        <v>110</v>
      </c>
      <c r="X49" s="66">
        <v>65</v>
      </c>
      <c r="Y49" s="82">
        <v>45</v>
      </c>
      <c r="AA49" s="112" t="s">
        <v>91</v>
      </c>
      <c r="AB49" s="117">
        <v>6.1580381471389645</v>
      </c>
      <c r="AC49" s="118">
        <v>6.7270375161707623</v>
      </c>
      <c r="AD49" s="118">
        <v>5.743879472693032</v>
      </c>
      <c r="AE49" s="118">
        <v>6.0989010989010985</v>
      </c>
      <c r="AF49" s="118">
        <v>13.333333333333334</v>
      </c>
      <c r="AG49" s="118">
        <v>4.5351473922902494</v>
      </c>
      <c r="AH49" s="118">
        <v>5.7471264367816088</v>
      </c>
      <c r="AI49" s="118">
        <v>3.7453183520599254</v>
      </c>
      <c r="AJ49" s="117">
        <v>4.46866485013624</v>
      </c>
      <c r="AK49" s="118">
        <v>9.8318240620957322</v>
      </c>
      <c r="AL49" s="118">
        <v>0.56497175141242939</v>
      </c>
      <c r="AM49" s="118">
        <v>4.4505494505494507</v>
      </c>
      <c r="AN49" s="118">
        <v>6.666666666666667</v>
      </c>
      <c r="AO49" s="118">
        <v>3.6281179138321997</v>
      </c>
      <c r="AP49" s="118">
        <v>7.4712643678160928</v>
      </c>
      <c r="AQ49" s="119">
        <v>1.1235955056179776</v>
      </c>
      <c r="AR49" s="117">
        <v>20.980926430517709</v>
      </c>
      <c r="AS49" s="118">
        <v>30.918499353169469</v>
      </c>
      <c r="AT49" s="118">
        <v>13.74764595103578</v>
      </c>
      <c r="AU49" s="118">
        <v>21.098901098901099</v>
      </c>
      <c r="AV49" s="118">
        <v>6.666666666666667</v>
      </c>
      <c r="AW49" s="118">
        <v>24.943310657596371</v>
      </c>
      <c r="AX49" s="118">
        <v>37.356321839080458</v>
      </c>
      <c r="AY49" s="119">
        <v>16.853932584269664</v>
      </c>
      <c r="AZ49" s="86"/>
      <c r="BA49" s="112" t="s">
        <v>91</v>
      </c>
      <c r="BB49" s="89">
        <v>1835</v>
      </c>
      <c r="BC49" s="66">
        <v>773</v>
      </c>
      <c r="BD49" s="66">
        <v>1062</v>
      </c>
      <c r="BE49" s="66">
        <v>1820</v>
      </c>
      <c r="BF49" s="82">
        <v>15</v>
      </c>
      <c r="BG49" s="89">
        <v>441</v>
      </c>
      <c r="BH49" s="66">
        <v>174</v>
      </c>
      <c r="BI49" s="82">
        <v>267</v>
      </c>
      <c r="BK49" s="130"/>
    </row>
    <row r="50" spans="1:63" ht="12.75" customHeight="1" x14ac:dyDescent="0.2">
      <c r="A50" s="112" t="s">
        <v>92</v>
      </c>
      <c r="B50" s="81">
        <v>192</v>
      </c>
      <c r="C50" s="66">
        <v>85</v>
      </c>
      <c r="D50" s="66">
        <v>107</v>
      </c>
      <c r="E50" s="66">
        <v>190</v>
      </c>
      <c r="F50" s="66">
        <v>2</v>
      </c>
      <c r="G50" s="66">
        <v>24</v>
      </c>
      <c r="H50" s="66">
        <v>11</v>
      </c>
      <c r="I50" s="66">
        <v>13</v>
      </c>
      <c r="J50" s="81">
        <v>112</v>
      </c>
      <c r="K50" s="66">
        <v>99</v>
      </c>
      <c r="L50" s="66">
        <v>13</v>
      </c>
      <c r="M50" s="66">
        <v>110</v>
      </c>
      <c r="N50" s="66">
        <v>2</v>
      </c>
      <c r="O50" s="66">
        <v>18</v>
      </c>
      <c r="P50" s="66">
        <v>15</v>
      </c>
      <c r="Q50" s="82">
        <v>3</v>
      </c>
      <c r="R50" s="81">
        <v>356</v>
      </c>
      <c r="S50" s="66">
        <v>242</v>
      </c>
      <c r="T50" s="66">
        <v>114</v>
      </c>
      <c r="U50" s="66">
        <v>350</v>
      </c>
      <c r="V50" s="66">
        <v>6</v>
      </c>
      <c r="W50" s="66">
        <v>98</v>
      </c>
      <c r="X50" s="66">
        <v>63</v>
      </c>
      <c r="Y50" s="82">
        <v>35</v>
      </c>
      <c r="AA50" s="112" t="s">
        <v>92</v>
      </c>
      <c r="AB50" s="117">
        <v>8.9594027064862338</v>
      </c>
      <c r="AC50" s="118">
        <v>9.3509350935093511</v>
      </c>
      <c r="AD50" s="118">
        <v>8.6709886547811994</v>
      </c>
      <c r="AE50" s="118">
        <v>9.0090090090090094</v>
      </c>
      <c r="AF50" s="118">
        <v>5.8823529411764701</v>
      </c>
      <c r="AG50" s="118">
        <v>5.010438413361169</v>
      </c>
      <c r="AH50" s="118">
        <v>5.3140096618357484</v>
      </c>
      <c r="AI50" s="118">
        <v>4.7794117647058822</v>
      </c>
      <c r="AJ50" s="117">
        <v>5.2263182454503028</v>
      </c>
      <c r="AK50" s="118">
        <v>10.891089108910892</v>
      </c>
      <c r="AL50" s="118">
        <v>1.0534846029173419</v>
      </c>
      <c r="AM50" s="118">
        <v>5.2157420578473213</v>
      </c>
      <c r="AN50" s="118">
        <v>5.8823529411764701</v>
      </c>
      <c r="AO50" s="118">
        <v>3.7578288100208765</v>
      </c>
      <c r="AP50" s="118">
        <v>7.2463768115942031</v>
      </c>
      <c r="AQ50" s="119">
        <v>1.1029411764705883</v>
      </c>
      <c r="AR50" s="117">
        <v>16.612225851609892</v>
      </c>
      <c r="AS50" s="118">
        <v>26.622662266226619</v>
      </c>
      <c r="AT50" s="118">
        <v>9.238249594813615</v>
      </c>
      <c r="AU50" s="118">
        <v>16.595542911332384</v>
      </c>
      <c r="AV50" s="118">
        <v>17.647058823529413</v>
      </c>
      <c r="AW50" s="118">
        <v>20.45929018789144</v>
      </c>
      <c r="AX50" s="118">
        <v>30.434782608695656</v>
      </c>
      <c r="AY50" s="119">
        <v>12.867647058823529</v>
      </c>
      <c r="AZ50" s="86"/>
      <c r="BA50" s="112" t="s">
        <v>92</v>
      </c>
      <c r="BB50" s="89">
        <v>2143</v>
      </c>
      <c r="BC50" s="66">
        <v>909</v>
      </c>
      <c r="BD50" s="66">
        <v>1234</v>
      </c>
      <c r="BE50" s="66">
        <v>2109</v>
      </c>
      <c r="BF50" s="82">
        <v>34</v>
      </c>
      <c r="BG50" s="89">
        <v>479</v>
      </c>
      <c r="BH50" s="66">
        <v>207</v>
      </c>
      <c r="BI50" s="82">
        <v>272</v>
      </c>
      <c r="BK50" s="130"/>
    </row>
    <row r="51" spans="1:63" ht="12.75" customHeight="1" x14ac:dyDescent="0.2">
      <c r="A51" s="112" t="s">
        <v>93</v>
      </c>
      <c r="B51" s="81">
        <v>285</v>
      </c>
      <c r="C51" s="66">
        <v>126</v>
      </c>
      <c r="D51" s="66">
        <v>159</v>
      </c>
      <c r="E51" s="66">
        <v>284</v>
      </c>
      <c r="F51" s="66">
        <v>1</v>
      </c>
      <c r="G51" s="66">
        <v>50</v>
      </c>
      <c r="H51" s="66">
        <v>25</v>
      </c>
      <c r="I51" s="66">
        <v>25</v>
      </c>
      <c r="J51" s="81">
        <v>108</v>
      </c>
      <c r="K51" s="66">
        <v>94</v>
      </c>
      <c r="L51" s="66">
        <v>14</v>
      </c>
      <c r="M51" s="66">
        <v>107</v>
      </c>
      <c r="N51" s="66">
        <v>1</v>
      </c>
      <c r="O51" s="66">
        <v>15</v>
      </c>
      <c r="P51" s="66">
        <v>15</v>
      </c>
      <c r="Q51" s="82">
        <v>0</v>
      </c>
      <c r="R51" s="81">
        <v>301</v>
      </c>
      <c r="S51" s="66">
        <v>210</v>
      </c>
      <c r="T51" s="66">
        <v>91</v>
      </c>
      <c r="U51" s="66">
        <v>299</v>
      </c>
      <c r="V51" s="66">
        <v>2</v>
      </c>
      <c r="W51" s="66">
        <v>60</v>
      </c>
      <c r="X51" s="66">
        <v>47</v>
      </c>
      <c r="Y51" s="82">
        <v>13</v>
      </c>
      <c r="AA51" s="112" t="s">
        <v>93</v>
      </c>
      <c r="AB51" s="117">
        <v>11.080870917573872</v>
      </c>
      <c r="AC51" s="118">
        <v>11.602209944751381</v>
      </c>
      <c r="AD51" s="118">
        <v>10.699865410497981</v>
      </c>
      <c r="AE51" s="118">
        <v>11.14162416633974</v>
      </c>
      <c r="AF51" s="118">
        <v>4.3478260869565215</v>
      </c>
      <c r="AG51" s="118">
        <v>9.8231827111984273</v>
      </c>
      <c r="AH51" s="118">
        <v>12.077294685990339</v>
      </c>
      <c r="AI51" s="118">
        <v>8.2781456953642394</v>
      </c>
      <c r="AJ51" s="117">
        <v>4.1990668740279933</v>
      </c>
      <c r="AK51" s="118">
        <v>8.6556169429097611</v>
      </c>
      <c r="AL51" s="118">
        <v>0.94212651413189774</v>
      </c>
      <c r="AM51" s="118">
        <v>4.1977245978815221</v>
      </c>
      <c r="AN51" s="118">
        <v>4.3478260869565215</v>
      </c>
      <c r="AO51" s="118">
        <v>2.9469548133595285</v>
      </c>
      <c r="AP51" s="118">
        <v>7.2463768115942031</v>
      </c>
      <c r="AQ51" s="119">
        <v>0</v>
      </c>
      <c r="AR51" s="117">
        <v>11.702954898911353</v>
      </c>
      <c r="AS51" s="118">
        <v>19.337016574585636</v>
      </c>
      <c r="AT51" s="118">
        <v>6.123822341857335</v>
      </c>
      <c r="AU51" s="118">
        <v>11.730090231463318</v>
      </c>
      <c r="AV51" s="118">
        <v>8.695652173913043</v>
      </c>
      <c r="AW51" s="118">
        <v>11.787819253438114</v>
      </c>
      <c r="AX51" s="118">
        <v>22.705314009661837</v>
      </c>
      <c r="AY51" s="119">
        <v>4.3046357615894042</v>
      </c>
      <c r="AZ51" s="86"/>
      <c r="BA51" s="112" t="s">
        <v>93</v>
      </c>
      <c r="BB51" s="89">
        <v>2572</v>
      </c>
      <c r="BC51" s="66">
        <v>1086</v>
      </c>
      <c r="BD51" s="66">
        <v>1486</v>
      </c>
      <c r="BE51" s="66">
        <v>2549</v>
      </c>
      <c r="BF51" s="82">
        <v>23</v>
      </c>
      <c r="BG51" s="89">
        <v>509</v>
      </c>
      <c r="BH51" s="66">
        <v>207</v>
      </c>
      <c r="BI51" s="82">
        <v>302</v>
      </c>
      <c r="BK51" s="130"/>
    </row>
    <row r="52" spans="1:63" ht="12.75" customHeight="1" x14ac:dyDescent="0.2">
      <c r="A52" s="111" t="s">
        <v>94</v>
      </c>
      <c r="B52" s="79">
        <v>566</v>
      </c>
      <c r="C52" s="55">
        <v>231</v>
      </c>
      <c r="D52" s="55">
        <v>335</v>
      </c>
      <c r="E52" s="55">
        <v>562</v>
      </c>
      <c r="F52" s="55">
        <v>4</v>
      </c>
      <c r="G52" s="55">
        <v>121</v>
      </c>
      <c r="H52" s="55">
        <v>44</v>
      </c>
      <c r="I52" s="55">
        <v>77</v>
      </c>
      <c r="J52" s="79">
        <v>476</v>
      </c>
      <c r="K52" s="55">
        <v>407</v>
      </c>
      <c r="L52" s="55">
        <v>69</v>
      </c>
      <c r="M52" s="55">
        <v>469</v>
      </c>
      <c r="N52" s="55">
        <v>7</v>
      </c>
      <c r="O52" s="55">
        <v>103</v>
      </c>
      <c r="P52" s="55">
        <v>86</v>
      </c>
      <c r="Q52" s="80">
        <v>17</v>
      </c>
      <c r="R52" s="79">
        <v>1395</v>
      </c>
      <c r="S52" s="55">
        <v>961</v>
      </c>
      <c r="T52" s="55">
        <v>434</v>
      </c>
      <c r="U52" s="55">
        <v>1382</v>
      </c>
      <c r="V52" s="55">
        <v>13</v>
      </c>
      <c r="W52" s="55">
        <v>343</v>
      </c>
      <c r="X52" s="55">
        <v>220</v>
      </c>
      <c r="Y52" s="80">
        <v>123</v>
      </c>
      <c r="AA52" s="111" t="s">
        <v>94</v>
      </c>
      <c r="AB52" s="114">
        <v>6.4318181818181817</v>
      </c>
      <c r="AC52" s="115">
        <v>6.1748195669607053</v>
      </c>
      <c r="AD52" s="115">
        <v>6.6218620280687883</v>
      </c>
      <c r="AE52" s="115">
        <v>6.4360971140632159</v>
      </c>
      <c r="AF52" s="115">
        <v>5.8823529411764701</v>
      </c>
      <c r="AG52" s="115">
        <v>6.3053673788431475</v>
      </c>
      <c r="AH52" s="115">
        <v>5.8355437665782492</v>
      </c>
      <c r="AI52" s="115">
        <v>6.6094420600858363</v>
      </c>
      <c r="AJ52" s="114">
        <v>5.4090909090909092</v>
      </c>
      <c r="AK52" s="115">
        <v>10.879443998930768</v>
      </c>
      <c r="AL52" s="115">
        <v>1.3639059102589444</v>
      </c>
      <c r="AM52" s="115">
        <v>5.371049015116812</v>
      </c>
      <c r="AN52" s="115">
        <v>10.294117647058822</v>
      </c>
      <c r="AO52" s="115">
        <v>5.3673788431474723</v>
      </c>
      <c r="AP52" s="115">
        <v>11.405835543766578</v>
      </c>
      <c r="AQ52" s="116">
        <v>1.4592274678111588</v>
      </c>
      <c r="AR52" s="114">
        <v>15.852272727272727</v>
      </c>
      <c r="AS52" s="115">
        <v>25.688318631381986</v>
      </c>
      <c r="AT52" s="115">
        <v>8.578770508005535</v>
      </c>
      <c r="AU52" s="115">
        <v>15.826843792945489</v>
      </c>
      <c r="AV52" s="115">
        <v>19.117647058823529</v>
      </c>
      <c r="AW52" s="115">
        <v>17.873892652423137</v>
      </c>
      <c r="AX52" s="115">
        <v>29.177718832891248</v>
      </c>
      <c r="AY52" s="116">
        <v>10.557939914163091</v>
      </c>
      <c r="AZ52" s="85"/>
      <c r="BA52" s="111" t="s">
        <v>94</v>
      </c>
      <c r="BB52" s="88">
        <v>8800</v>
      </c>
      <c r="BC52" s="55">
        <v>3741</v>
      </c>
      <c r="BD52" s="55">
        <v>5059</v>
      </c>
      <c r="BE52" s="55">
        <v>8732</v>
      </c>
      <c r="BF52" s="80">
        <v>68</v>
      </c>
      <c r="BG52" s="88">
        <v>1919</v>
      </c>
      <c r="BH52" s="55">
        <v>754</v>
      </c>
      <c r="BI52" s="80">
        <v>1165</v>
      </c>
      <c r="BK52" s="130"/>
    </row>
    <row r="53" spans="1:63" ht="12.75" customHeight="1" x14ac:dyDescent="0.2">
      <c r="A53" s="112" t="s">
        <v>95</v>
      </c>
      <c r="B53" s="81">
        <v>92</v>
      </c>
      <c r="C53" s="66">
        <v>39</v>
      </c>
      <c r="D53" s="66">
        <v>53</v>
      </c>
      <c r="E53" s="66">
        <v>90</v>
      </c>
      <c r="F53" s="66">
        <v>2</v>
      </c>
      <c r="G53" s="66">
        <v>22</v>
      </c>
      <c r="H53" s="66">
        <v>5</v>
      </c>
      <c r="I53" s="66">
        <v>17</v>
      </c>
      <c r="J53" s="81">
        <v>96</v>
      </c>
      <c r="K53" s="66">
        <v>83</v>
      </c>
      <c r="L53" s="66">
        <v>13</v>
      </c>
      <c r="M53" s="66">
        <v>92</v>
      </c>
      <c r="N53" s="66">
        <v>4</v>
      </c>
      <c r="O53" s="66">
        <v>13</v>
      </c>
      <c r="P53" s="66">
        <v>9</v>
      </c>
      <c r="Q53" s="82">
        <v>4</v>
      </c>
      <c r="R53" s="81">
        <v>266</v>
      </c>
      <c r="S53" s="66">
        <v>176</v>
      </c>
      <c r="T53" s="66">
        <v>90</v>
      </c>
      <c r="U53" s="66">
        <v>264</v>
      </c>
      <c r="V53" s="66">
        <v>2</v>
      </c>
      <c r="W53" s="66">
        <v>65</v>
      </c>
      <c r="X53" s="66">
        <v>45</v>
      </c>
      <c r="Y53" s="82">
        <v>20</v>
      </c>
      <c r="AA53" s="112" t="s">
        <v>95</v>
      </c>
      <c r="AB53" s="117">
        <v>4.975662520281233</v>
      </c>
      <c r="AC53" s="118">
        <v>5.0980392156862742</v>
      </c>
      <c r="AD53" s="118">
        <v>4.8892988929889292</v>
      </c>
      <c r="AE53" s="118">
        <v>4.947773501924134</v>
      </c>
      <c r="AF53" s="118">
        <v>6.666666666666667</v>
      </c>
      <c r="AG53" s="118">
        <v>5.8201058201058196</v>
      </c>
      <c r="AH53" s="118">
        <v>3.4722222222222223</v>
      </c>
      <c r="AI53" s="118">
        <v>7.2649572649572658</v>
      </c>
      <c r="AJ53" s="117">
        <v>5.1919956733369386</v>
      </c>
      <c r="AK53" s="118">
        <v>10.84967320261438</v>
      </c>
      <c r="AL53" s="118">
        <v>1.1992619926199262</v>
      </c>
      <c r="AM53" s="118">
        <v>5.057724024189115</v>
      </c>
      <c r="AN53" s="118">
        <v>13.333333333333334</v>
      </c>
      <c r="AO53" s="118">
        <v>3.4391534391534391</v>
      </c>
      <c r="AP53" s="118">
        <v>6.25</v>
      </c>
      <c r="AQ53" s="119">
        <v>1.7094017094017095</v>
      </c>
      <c r="AR53" s="117">
        <v>14.386154678204436</v>
      </c>
      <c r="AS53" s="118">
        <v>23.006535947712418</v>
      </c>
      <c r="AT53" s="118">
        <v>8.3025830258302591</v>
      </c>
      <c r="AU53" s="118">
        <v>14.513468938977461</v>
      </c>
      <c r="AV53" s="118">
        <v>6.666666666666667</v>
      </c>
      <c r="AW53" s="118">
        <v>17.195767195767196</v>
      </c>
      <c r="AX53" s="118">
        <v>31.25</v>
      </c>
      <c r="AY53" s="119">
        <v>8.5470085470085468</v>
      </c>
      <c r="AZ53" s="86"/>
      <c r="BA53" s="112" t="s">
        <v>95</v>
      </c>
      <c r="BB53" s="89">
        <v>1849</v>
      </c>
      <c r="BC53" s="66">
        <v>765</v>
      </c>
      <c r="BD53" s="66">
        <v>1084</v>
      </c>
      <c r="BE53" s="66">
        <v>1819</v>
      </c>
      <c r="BF53" s="82">
        <v>30</v>
      </c>
      <c r="BG53" s="89">
        <v>378</v>
      </c>
      <c r="BH53" s="66">
        <v>144</v>
      </c>
      <c r="BI53" s="82">
        <v>234</v>
      </c>
      <c r="BK53" s="130"/>
    </row>
    <row r="54" spans="1:63" ht="12.75" customHeight="1" x14ac:dyDescent="0.2">
      <c r="A54" s="112" t="s">
        <v>96</v>
      </c>
      <c r="B54" s="81">
        <v>128</v>
      </c>
      <c r="C54" s="66">
        <v>48</v>
      </c>
      <c r="D54" s="66">
        <v>80</v>
      </c>
      <c r="E54" s="66">
        <v>127</v>
      </c>
      <c r="F54" s="66">
        <v>1</v>
      </c>
      <c r="G54" s="66">
        <v>36</v>
      </c>
      <c r="H54" s="66">
        <v>13</v>
      </c>
      <c r="I54" s="66">
        <v>23</v>
      </c>
      <c r="J54" s="81">
        <v>101</v>
      </c>
      <c r="K54" s="66">
        <v>82</v>
      </c>
      <c r="L54" s="66">
        <v>19</v>
      </c>
      <c r="M54" s="66">
        <v>99</v>
      </c>
      <c r="N54" s="66">
        <v>2</v>
      </c>
      <c r="O54" s="66">
        <v>21</v>
      </c>
      <c r="P54" s="66">
        <v>17</v>
      </c>
      <c r="Q54" s="82">
        <v>4</v>
      </c>
      <c r="R54" s="81">
        <v>280</v>
      </c>
      <c r="S54" s="66">
        <v>185</v>
      </c>
      <c r="T54" s="66">
        <v>95</v>
      </c>
      <c r="U54" s="66">
        <v>278</v>
      </c>
      <c r="V54" s="66">
        <v>2</v>
      </c>
      <c r="W54" s="66">
        <v>63</v>
      </c>
      <c r="X54" s="66">
        <v>35</v>
      </c>
      <c r="Y54" s="82">
        <v>28</v>
      </c>
      <c r="AA54" s="112" t="s">
        <v>96</v>
      </c>
      <c r="AB54" s="117">
        <v>7.2031513787281938</v>
      </c>
      <c r="AC54" s="118">
        <v>6.5484311050477491</v>
      </c>
      <c r="AD54" s="118">
        <v>7.6628352490421454</v>
      </c>
      <c r="AE54" s="118">
        <v>7.1873231465761176</v>
      </c>
      <c r="AF54" s="118">
        <v>10</v>
      </c>
      <c r="AG54" s="118">
        <v>9.2307692307692317</v>
      </c>
      <c r="AH54" s="118">
        <v>9.1549295774647899</v>
      </c>
      <c r="AI54" s="118">
        <v>9.2741935483870961</v>
      </c>
      <c r="AJ54" s="117">
        <v>5.6837366347777154</v>
      </c>
      <c r="AK54" s="118">
        <v>11.186903137789903</v>
      </c>
      <c r="AL54" s="118">
        <v>1.8199233716475096</v>
      </c>
      <c r="AM54" s="118">
        <v>5.6027164685908319</v>
      </c>
      <c r="AN54" s="118">
        <v>20</v>
      </c>
      <c r="AO54" s="118">
        <v>5.384615384615385</v>
      </c>
      <c r="AP54" s="118">
        <v>11.971830985915492</v>
      </c>
      <c r="AQ54" s="119">
        <v>1.6129032258064515</v>
      </c>
      <c r="AR54" s="117">
        <v>15.756893640967922</v>
      </c>
      <c r="AS54" s="118">
        <v>25.238744884038201</v>
      </c>
      <c r="AT54" s="118">
        <v>9.0996168582375478</v>
      </c>
      <c r="AU54" s="118">
        <v>15.732880588568197</v>
      </c>
      <c r="AV54" s="118">
        <v>20</v>
      </c>
      <c r="AW54" s="118">
        <v>16.153846153846153</v>
      </c>
      <c r="AX54" s="118">
        <v>24.647887323943664</v>
      </c>
      <c r="AY54" s="119">
        <v>11.29032258064516</v>
      </c>
      <c r="AZ54" s="86"/>
      <c r="BA54" s="112" t="s">
        <v>96</v>
      </c>
      <c r="BB54" s="89">
        <v>1777</v>
      </c>
      <c r="BC54" s="66">
        <v>733</v>
      </c>
      <c r="BD54" s="66">
        <v>1044</v>
      </c>
      <c r="BE54" s="66">
        <v>1767</v>
      </c>
      <c r="BF54" s="82">
        <v>10</v>
      </c>
      <c r="BG54" s="89">
        <v>390</v>
      </c>
      <c r="BH54" s="66">
        <v>142</v>
      </c>
      <c r="BI54" s="82">
        <v>248</v>
      </c>
      <c r="BK54" s="130"/>
    </row>
    <row r="55" spans="1:63" ht="12.75" customHeight="1" x14ac:dyDescent="0.2">
      <c r="A55" s="112" t="s">
        <v>97</v>
      </c>
      <c r="B55" s="81">
        <v>222</v>
      </c>
      <c r="C55" s="66">
        <v>100</v>
      </c>
      <c r="D55" s="66">
        <v>122</v>
      </c>
      <c r="E55" s="66">
        <v>221</v>
      </c>
      <c r="F55" s="66">
        <v>1</v>
      </c>
      <c r="G55" s="66">
        <v>40</v>
      </c>
      <c r="H55" s="66">
        <v>19</v>
      </c>
      <c r="I55" s="66">
        <v>21</v>
      </c>
      <c r="J55" s="81">
        <v>186</v>
      </c>
      <c r="K55" s="66">
        <v>159</v>
      </c>
      <c r="L55" s="66">
        <v>27</v>
      </c>
      <c r="M55" s="66">
        <v>185</v>
      </c>
      <c r="N55" s="66">
        <v>1</v>
      </c>
      <c r="O55" s="66">
        <v>40</v>
      </c>
      <c r="P55" s="66">
        <v>35</v>
      </c>
      <c r="Q55" s="82">
        <v>5</v>
      </c>
      <c r="R55" s="81">
        <v>606</v>
      </c>
      <c r="S55" s="66">
        <v>429</v>
      </c>
      <c r="T55" s="66">
        <v>177</v>
      </c>
      <c r="U55" s="66">
        <v>599</v>
      </c>
      <c r="V55" s="66">
        <v>7</v>
      </c>
      <c r="W55" s="66">
        <v>145</v>
      </c>
      <c r="X55" s="66">
        <v>89</v>
      </c>
      <c r="Y55" s="82">
        <v>56</v>
      </c>
      <c r="AA55" s="112" t="s">
        <v>97</v>
      </c>
      <c r="AB55" s="117">
        <v>6.2729584628426105</v>
      </c>
      <c r="AC55" s="118">
        <v>6.4143681847338039</v>
      </c>
      <c r="AD55" s="118">
        <v>6.1616161616161618</v>
      </c>
      <c r="AE55" s="118">
        <v>6.2909194420723029</v>
      </c>
      <c r="AF55" s="118">
        <v>3.8461538461538463</v>
      </c>
      <c r="AG55" s="118">
        <v>5.4644808743169397</v>
      </c>
      <c r="AH55" s="118">
        <v>6.3333333333333339</v>
      </c>
      <c r="AI55" s="118">
        <v>4.8611111111111116</v>
      </c>
      <c r="AJ55" s="117">
        <v>5.2557219553546197</v>
      </c>
      <c r="AK55" s="118">
        <v>10.198845413726747</v>
      </c>
      <c r="AL55" s="118">
        <v>1.3636363636363635</v>
      </c>
      <c r="AM55" s="118">
        <v>5.2661542840876745</v>
      </c>
      <c r="AN55" s="118">
        <v>3.8461538461538463</v>
      </c>
      <c r="AO55" s="118">
        <v>5.4644808743169397</v>
      </c>
      <c r="AP55" s="118">
        <v>11.666666666666666</v>
      </c>
      <c r="AQ55" s="119">
        <v>1.1574074074074074</v>
      </c>
      <c r="AR55" s="117">
        <v>17.123481209381179</v>
      </c>
      <c r="AS55" s="118">
        <v>27.517639512508019</v>
      </c>
      <c r="AT55" s="118">
        <v>8.9393939393939394</v>
      </c>
      <c r="AU55" s="118">
        <v>17.050953600910905</v>
      </c>
      <c r="AV55" s="118">
        <v>26.923076923076923</v>
      </c>
      <c r="AW55" s="118">
        <v>19.808743169398905</v>
      </c>
      <c r="AX55" s="118">
        <v>29.666666666666668</v>
      </c>
      <c r="AY55" s="119">
        <v>12.962962962962962</v>
      </c>
      <c r="AZ55" s="86"/>
      <c r="BA55" s="112" t="s">
        <v>97</v>
      </c>
      <c r="BB55" s="89">
        <v>3539</v>
      </c>
      <c r="BC55" s="66">
        <v>1559</v>
      </c>
      <c r="BD55" s="66">
        <v>1980</v>
      </c>
      <c r="BE55" s="66">
        <v>3513</v>
      </c>
      <c r="BF55" s="82">
        <v>26</v>
      </c>
      <c r="BG55" s="89">
        <v>732</v>
      </c>
      <c r="BH55" s="66">
        <v>300</v>
      </c>
      <c r="BI55" s="82">
        <v>432</v>
      </c>
      <c r="BK55" s="130"/>
    </row>
    <row r="56" spans="1:63" ht="12.75" customHeight="1" x14ac:dyDescent="0.2">
      <c r="A56" s="112" t="s">
        <v>98</v>
      </c>
      <c r="B56" s="81">
        <v>124</v>
      </c>
      <c r="C56" s="66">
        <v>44</v>
      </c>
      <c r="D56" s="66">
        <v>80</v>
      </c>
      <c r="E56" s="66">
        <v>124</v>
      </c>
      <c r="F56" s="66">
        <v>0</v>
      </c>
      <c r="G56" s="66">
        <v>23</v>
      </c>
      <c r="H56" s="66">
        <v>7</v>
      </c>
      <c r="I56" s="66">
        <v>16</v>
      </c>
      <c r="J56" s="81">
        <v>93</v>
      </c>
      <c r="K56" s="66">
        <v>83</v>
      </c>
      <c r="L56" s="66">
        <v>10</v>
      </c>
      <c r="M56" s="66">
        <v>93</v>
      </c>
      <c r="N56" s="66">
        <v>0</v>
      </c>
      <c r="O56" s="66">
        <v>29</v>
      </c>
      <c r="P56" s="66">
        <v>25</v>
      </c>
      <c r="Q56" s="82">
        <v>4</v>
      </c>
      <c r="R56" s="81">
        <v>243</v>
      </c>
      <c r="S56" s="66">
        <v>171</v>
      </c>
      <c r="T56" s="66">
        <v>72</v>
      </c>
      <c r="U56" s="66">
        <v>241</v>
      </c>
      <c r="V56" s="66">
        <v>2</v>
      </c>
      <c r="W56" s="66">
        <v>70</v>
      </c>
      <c r="X56" s="66">
        <v>51</v>
      </c>
      <c r="Y56" s="82">
        <v>19</v>
      </c>
      <c r="AA56" s="112" t="s">
        <v>98</v>
      </c>
      <c r="AB56" s="117">
        <v>7.5840978593272173</v>
      </c>
      <c r="AC56" s="118">
        <v>6.4327485380116958</v>
      </c>
      <c r="AD56" s="118">
        <v>8.4121976866456372</v>
      </c>
      <c r="AE56" s="118">
        <v>7.5933864053888547</v>
      </c>
      <c r="AF56" s="118">
        <v>0</v>
      </c>
      <c r="AG56" s="118">
        <v>5.4892601431980905</v>
      </c>
      <c r="AH56" s="118">
        <v>4.1666666666666661</v>
      </c>
      <c r="AI56" s="118">
        <v>6.3745019920318722</v>
      </c>
      <c r="AJ56" s="117">
        <v>5.6880733944954134</v>
      </c>
      <c r="AK56" s="118">
        <v>12.134502923976607</v>
      </c>
      <c r="AL56" s="118">
        <v>1.0515247108307046</v>
      </c>
      <c r="AM56" s="118">
        <v>5.6950398040416417</v>
      </c>
      <c r="AN56" s="118">
        <v>0</v>
      </c>
      <c r="AO56" s="118">
        <v>6.9212410501193311</v>
      </c>
      <c r="AP56" s="118">
        <v>14.880952380952381</v>
      </c>
      <c r="AQ56" s="119">
        <v>1.593625498007968</v>
      </c>
      <c r="AR56" s="117">
        <v>14.862385321100918</v>
      </c>
      <c r="AS56" s="118">
        <v>25</v>
      </c>
      <c r="AT56" s="118">
        <v>7.5709779179810726</v>
      </c>
      <c r="AU56" s="118">
        <v>14.758113900796079</v>
      </c>
      <c r="AV56" s="118">
        <v>100</v>
      </c>
      <c r="AW56" s="118">
        <v>16.706443914081145</v>
      </c>
      <c r="AX56" s="118">
        <v>30.357142857142854</v>
      </c>
      <c r="AY56" s="119">
        <v>7.569721115537849</v>
      </c>
      <c r="AZ56" s="86"/>
      <c r="BA56" s="112" t="s">
        <v>98</v>
      </c>
      <c r="BB56" s="89">
        <v>1635</v>
      </c>
      <c r="BC56" s="66">
        <v>684</v>
      </c>
      <c r="BD56" s="66">
        <v>951</v>
      </c>
      <c r="BE56" s="66">
        <v>1633</v>
      </c>
      <c r="BF56" s="82">
        <v>2</v>
      </c>
      <c r="BG56" s="89">
        <v>419</v>
      </c>
      <c r="BH56" s="66">
        <v>168</v>
      </c>
      <c r="BI56" s="82">
        <v>251</v>
      </c>
      <c r="BK56" s="130"/>
    </row>
    <row r="57" spans="1:63" ht="12.75" customHeight="1" x14ac:dyDescent="0.2">
      <c r="A57" s="111" t="s">
        <v>99</v>
      </c>
      <c r="B57" s="79">
        <v>932</v>
      </c>
      <c r="C57" s="55">
        <v>375</v>
      </c>
      <c r="D57" s="55">
        <v>557</v>
      </c>
      <c r="E57" s="55">
        <v>932</v>
      </c>
      <c r="F57" s="55">
        <v>0</v>
      </c>
      <c r="G57" s="55">
        <v>180</v>
      </c>
      <c r="H57" s="55">
        <v>67</v>
      </c>
      <c r="I57" s="55">
        <v>113</v>
      </c>
      <c r="J57" s="79">
        <v>982</v>
      </c>
      <c r="K57" s="55">
        <v>844</v>
      </c>
      <c r="L57" s="55">
        <v>138</v>
      </c>
      <c r="M57" s="55">
        <v>978</v>
      </c>
      <c r="N57" s="55">
        <v>4</v>
      </c>
      <c r="O57" s="55">
        <v>169</v>
      </c>
      <c r="P57" s="55">
        <v>149</v>
      </c>
      <c r="Q57" s="80">
        <v>20</v>
      </c>
      <c r="R57" s="79">
        <v>1713</v>
      </c>
      <c r="S57" s="55">
        <v>1196</v>
      </c>
      <c r="T57" s="55">
        <v>517</v>
      </c>
      <c r="U57" s="55">
        <v>1707</v>
      </c>
      <c r="V57" s="55">
        <v>6</v>
      </c>
      <c r="W57" s="55">
        <v>440</v>
      </c>
      <c r="X57" s="55">
        <v>283</v>
      </c>
      <c r="Y57" s="80">
        <v>157</v>
      </c>
      <c r="AA57" s="111" t="s">
        <v>99</v>
      </c>
      <c r="AB57" s="114">
        <v>7.1697822909454576</v>
      </c>
      <c r="AC57" s="115">
        <v>6.5801017722407442</v>
      </c>
      <c r="AD57" s="115">
        <v>7.6301369863013697</v>
      </c>
      <c r="AE57" s="115">
        <v>7.2091584158415838</v>
      </c>
      <c r="AF57" s="115">
        <v>0</v>
      </c>
      <c r="AG57" s="115">
        <v>6.3135741844966677</v>
      </c>
      <c r="AH57" s="115">
        <v>5.9821428571428577</v>
      </c>
      <c r="AI57" s="115">
        <v>6.528018486424032</v>
      </c>
      <c r="AJ57" s="114">
        <v>7.554427263635664</v>
      </c>
      <c r="AK57" s="115">
        <v>14.809615722056503</v>
      </c>
      <c r="AL57" s="115">
        <v>1.8904109589041096</v>
      </c>
      <c r="AM57" s="115">
        <v>7.5649752475247523</v>
      </c>
      <c r="AN57" s="115">
        <v>5.5555555555555554</v>
      </c>
      <c r="AO57" s="115">
        <v>5.9277446509996494</v>
      </c>
      <c r="AP57" s="115">
        <v>13.303571428571429</v>
      </c>
      <c r="AQ57" s="116">
        <v>1.1554015020219526</v>
      </c>
      <c r="AR57" s="114">
        <v>13.177936764366491</v>
      </c>
      <c r="AS57" s="115">
        <v>20.986137918933146</v>
      </c>
      <c r="AT57" s="115">
        <v>7.0821917808219181</v>
      </c>
      <c r="AU57" s="115">
        <v>13.203898514851486</v>
      </c>
      <c r="AV57" s="115">
        <v>8.3333333333333321</v>
      </c>
      <c r="AW57" s="115">
        <v>15.433181339880745</v>
      </c>
      <c r="AX57" s="115">
        <v>25.267857142857142</v>
      </c>
      <c r="AY57" s="116">
        <v>9.0699017908723292</v>
      </c>
      <c r="AZ57" s="85"/>
      <c r="BA57" s="111" t="s">
        <v>99</v>
      </c>
      <c r="BB57" s="88">
        <v>12999</v>
      </c>
      <c r="BC57" s="55">
        <v>5699</v>
      </c>
      <c r="BD57" s="55">
        <v>7300</v>
      </c>
      <c r="BE57" s="55">
        <v>12928</v>
      </c>
      <c r="BF57" s="80">
        <v>72</v>
      </c>
      <c r="BG57" s="88">
        <v>2851</v>
      </c>
      <c r="BH57" s="55">
        <v>1120</v>
      </c>
      <c r="BI57" s="80">
        <v>1731</v>
      </c>
      <c r="BK57" s="130"/>
    </row>
    <row r="58" spans="1:63" ht="12.75" customHeight="1" x14ac:dyDescent="0.2">
      <c r="A58" s="112" t="s">
        <v>100</v>
      </c>
      <c r="B58" s="81">
        <v>278</v>
      </c>
      <c r="C58" s="66">
        <v>122</v>
      </c>
      <c r="D58" s="66">
        <v>156</v>
      </c>
      <c r="E58" s="66">
        <v>278</v>
      </c>
      <c r="F58" s="66">
        <v>0</v>
      </c>
      <c r="G58" s="66">
        <v>49</v>
      </c>
      <c r="H58" s="66">
        <v>20</v>
      </c>
      <c r="I58" s="66">
        <v>29</v>
      </c>
      <c r="J58" s="81">
        <v>362</v>
      </c>
      <c r="K58" s="66">
        <v>302</v>
      </c>
      <c r="L58" s="66">
        <v>60</v>
      </c>
      <c r="M58" s="66">
        <v>360</v>
      </c>
      <c r="N58" s="66">
        <v>2</v>
      </c>
      <c r="O58" s="66">
        <v>56</v>
      </c>
      <c r="P58" s="66">
        <v>51</v>
      </c>
      <c r="Q58" s="82">
        <v>5</v>
      </c>
      <c r="R58" s="81">
        <v>503</v>
      </c>
      <c r="S58" s="66">
        <v>342</v>
      </c>
      <c r="T58" s="66">
        <v>161</v>
      </c>
      <c r="U58" s="66">
        <v>499</v>
      </c>
      <c r="V58" s="66">
        <v>4</v>
      </c>
      <c r="W58" s="66">
        <v>125</v>
      </c>
      <c r="X58" s="66">
        <v>78</v>
      </c>
      <c r="Y58" s="82">
        <v>47</v>
      </c>
      <c r="AA58" s="112" t="s">
        <v>100</v>
      </c>
      <c r="AB58" s="117">
        <v>6.4173591874422895</v>
      </c>
      <c r="AC58" s="118">
        <v>6.205493387589013</v>
      </c>
      <c r="AD58" s="118">
        <v>6.593406593406594</v>
      </c>
      <c r="AE58" s="118">
        <v>6.4801864801864797</v>
      </c>
      <c r="AF58" s="118">
        <v>0</v>
      </c>
      <c r="AG58" s="118">
        <v>5.2972972972972974</v>
      </c>
      <c r="AH58" s="118">
        <v>5.3475935828877006</v>
      </c>
      <c r="AI58" s="118">
        <v>5.2631578947368416</v>
      </c>
      <c r="AJ58" s="117">
        <v>8.3564173591874411</v>
      </c>
      <c r="AK58" s="118">
        <v>15.361139369277721</v>
      </c>
      <c r="AL58" s="118">
        <v>2.5359256128486898</v>
      </c>
      <c r="AM58" s="118">
        <v>8.3916083916083917</v>
      </c>
      <c r="AN58" s="118">
        <v>4.6511627906976747</v>
      </c>
      <c r="AO58" s="118">
        <v>6.0540540540540544</v>
      </c>
      <c r="AP58" s="118">
        <v>13.636363636363635</v>
      </c>
      <c r="AQ58" s="119">
        <v>0.90744101633393837</v>
      </c>
      <c r="AR58" s="117">
        <v>11.611265004616806</v>
      </c>
      <c r="AS58" s="118">
        <v>17.395727365208547</v>
      </c>
      <c r="AT58" s="118">
        <v>6.8047337278106506</v>
      </c>
      <c r="AU58" s="118">
        <v>11.631701631701631</v>
      </c>
      <c r="AV58" s="118">
        <v>9.3023255813953494</v>
      </c>
      <c r="AW58" s="118">
        <v>13.513513513513514</v>
      </c>
      <c r="AX58" s="118">
        <v>20.855614973262032</v>
      </c>
      <c r="AY58" s="119">
        <v>8.5299455535390205</v>
      </c>
      <c r="AZ58" s="86"/>
      <c r="BA58" s="112" t="s">
        <v>100</v>
      </c>
      <c r="BB58" s="89">
        <v>4332</v>
      </c>
      <c r="BC58" s="66">
        <v>1966</v>
      </c>
      <c r="BD58" s="66">
        <v>2366</v>
      </c>
      <c r="BE58" s="66">
        <v>4290</v>
      </c>
      <c r="BF58" s="82">
        <v>43</v>
      </c>
      <c r="BG58" s="89">
        <v>925</v>
      </c>
      <c r="BH58" s="66">
        <v>374</v>
      </c>
      <c r="BI58" s="82">
        <v>551</v>
      </c>
      <c r="BK58" s="130"/>
    </row>
    <row r="59" spans="1:63" ht="12.75" customHeight="1" x14ac:dyDescent="0.2">
      <c r="A59" s="112" t="s">
        <v>101</v>
      </c>
      <c r="B59" s="81">
        <v>132</v>
      </c>
      <c r="C59" s="66">
        <v>57</v>
      </c>
      <c r="D59" s="66">
        <v>75</v>
      </c>
      <c r="E59" s="66">
        <v>132</v>
      </c>
      <c r="F59" s="66">
        <v>0</v>
      </c>
      <c r="G59" s="66">
        <v>24</v>
      </c>
      <c r="H59" s="66">
        <v>9</v>
      </c>
      <c r="I59" s="66">
        <v>15</v>
      </c>
      <c r="J59" s="81">
        <v>123</v>
      </c>
      <c r="K59" s="66">
        <v>113</v>
      </c>
      <c r="L59" s="66">
        <v>10</v>
      </c>
      <c r="M59" s="66">
        <v>122</v>
      </c>
      <c r="N59" s="66">
        <v>1</v>
      </c>
      <c r="O59" s="66">
        <v>19</v>
      </c>
      <c r="P59" s="66">
        <v>17</v>
      </c>
      <c r="Q59" s="82">
        <v>2</v>
      </c>
      <c r="R59" s="81">
        <v>231</v>
      </c>
      <c r="S59" s="66">
        <v>165</v>
      </c>
      <c r="T59" s="66">
        <v>66</v>
      </c>
      <c r="U59" s="66">
        <v>230</v>
      </c>
      <c r="V59" s="66">
        <v>1</v>
      </c>
      <c r="W59" s="66">
        <v>55</v>
      </c>
      <c r="X59" s="66">
        <v>31</v>
      </c>
      <c r="Y59" s="82">
        <v>24</v>
      </c>
      <c r="AA59" s="112" t="s">
        <v>101</v>
      </c>
      <c r="AB59" s="117">
        <v>7.5644699140401146</v>
      </c>
      <c r="AC59" s="118">
        <v>7.5596816976127315</v>
      </c>
      <c r="AD59" s="118">
        <v>7.5681130171543893</v>
      </c>
      <c r="AE59" s="118">
        <v>7.6080691642651299</v>
      </c>
      <c r="AF59" s="118">
        <v>0</v>
      </c>
      <c r="AG59" s="118">
        <v>6.1538461538461542</v>
      </c>
      <c r="AH59" s="118">
        <v>7.2580645161290329</v>
      </c>
      <c r="AI59" s="118">
        <v>5.6390977443609023</v>
      </c>
      <c r="AJ59" s="117">
        <v>7.0487106017191978</v>
      </c>
      <c r="AK59" s="118">
        <v>14.986737400530503</v>
      </c>
      <c r="AL59" s="118">
        <v>1.0090817356205852</v>
      </c>
      <c r="AM59" s="118">
        <v>7.0317002881844379</v>
      </c>
      <c r="AN59" s="118">
        <v>10</v>
      </c>
      <c r="AO59" s="118">
        <v>4.8717948717948723</v>
      </c>
      <c r="AP59" s="118">
        <v>13.709677419354838</v>
      </c>
      <c r="AQ59" s="119">
        <v>0.75187969924812026</v>
      </c>
      <c r="AR59" s="117">
        <v>13.2378223495702</v>
      </c>
      <c r="AS59" s="118">
        <v>21.883289124668433</v>
      </c>
      <c r="AT59" s="118">
        <v>6.6599394550958628</v>
      </c>
      <c r="AU59" s="118">
        <v>13.256484149855908</v>
      </c>
      <c r="AV59" s="118">
        <v>10</v>
      </c>
      <c r="AW59" s="118">
        <v>14.102564102564102</v>
      </c>
      <c r="AX59" s="118">
        <v>25</v>
      </c>
      <c r="AY59" s="119">
        <v>9.0225563909774422</v>
      </c>
      <c r="AZ59" s="86"/>
      <c r="BA59" s="112" t="s">
        <v>101</v>
      </c>
      <c r="BB59" s="89">
        <v>1745</v>
      </c>
      <c r="BC59" s="66">
        <v>754</v>
      </c>
      <c r="BD59" s="66">
        <v>991</v>
      </c>
      <c r="BE59" s="66">
        <v>1735</v>
      </c>
      <c r="BF59" s="82">
        <v>10</v>
      </c>
      <c r="BG59" s="89">
        <v>390</v>
      </c>
      <c r="BH59" s="66">
        <v>124</v>
      </c>
      <c r="BI59" s="82">
        <v>266</v>
      </c>
      <c r="BK59" s="130"/>
    </row>
    <row r="60" spans="1:63" ht="12.75" customHeight="1" x14ac:dyDescent="0.2">
      <c r="A60" s="112" t="s">
        <v>102</v>
      </c>
      <c r="B60" s="81">
        <v>190</v>
      </c>
      <c r="C60" s="66">
        <v>79</v>
      </c>
      <c r="D60" s="66">
        <v>111</v>
      </c>
      <c r="E60" s="66">
        <v>190</v>
      </c>
      <c r="F60" s="66">
        <v>0</v>
      </c>
      <c r="G60" s="66">
        <v>43</v>
      </c>
      <c r="H60" s="66">
        <v>13</v>
      </c>
      <c r="I60" s="66">
        <v>30</v>
      </c>
      <c r="J60" s="81">
        <v>182</v>
      </c>
      <c r="K60" s="66">
        <v>154</v>
      </c>
      <c r="L60" s="66">
        <v>28</v>
      </c>
      <c r="M60" s="66">
        <v>181</v>
      </c>
      <c r="N60" s="66">
        <v>1</v>
      </c>
      <c r="O60" s="66">
        <v>36</v>
      </c>
      <c r="P60" s="66">
        <v>30</v>
      </c>
      <c r="Q60" s="82">
        <v>6</v>
      </c>
      <c r="R60" s="81">
        <v>369</v>
      </c>
      <c r="S60" s="66">
        <v>245</v>
      </c>
      <c r="T60" s="66">
        <v>124</v>
      </c>
      <c r="U60" s="66">
        <v>369</v>
      </c>
      <c r="V60" s="66">
        <v>0</v>
      </c>
      <c r="W60" s="66">
        <v>117</v>
      </c>
      <c r="X60" s="66">
        <v>73</v>
      </c>
      <c r="Y60" s="82">
        <v>44</v>
      </c>
      <c r="AA60" s="112" t="s">
        <v>102</v>
      </c>
      <c r="AB60" s="117">
        <v>7.3729142413659297</v>
      </c>
      <c r="AC60" s="118">
        <v>7.1818181818181825</v>
      </c>
      <c r="AD60" s="118">
        <v>7.5152335815842921</v>
      </c>
      <c r="AE60" s="118">
        <v>7.3929961089494167</v>
      </c>
      <c r="AF60" s="118">
        <v>0</v>
      </c>
      <c r="AG60" s="118">
        <v>6.8471337579617835</v>
      </c>
      <c r="AH60" s="118">
        <v>5.3278688524590159</v>
      </c>
      <c r="AI60" s="118">
        <v>7.8125</v>
      </c>
      <c r="AJ60" s="117">
        <v>7.0624757469926278</v>
      </c>
      <c r="AK60" s="118">
        <v>14.000000000000002</v>
      </c>
      <c r="AL60" s="118">
        <v>1.8957345971563981</v>
      </c>
      <c r="AM60" s="118">
        <v>7.0428015564202333</v>
      </c>
      <c r="AN60" s="118">
        <v>14.285714285714285</v>
      </c>
      <c r="AO60" s="118">
        <v>5.7324840764331215</v>
      </c>
      <c r="AP60" s="118">
        <v>12.295081967213115</v>
      </c>
      <c r="AQ60" s="119">
        <v>1.5625</v>
      </c>
      <c r="AR60" s="117">
        <v>14.318975552968569</v>
      </c>
      <c r="AS60" s="118">
        <v>22.272727272727273</v>
      </c>
      <c r="AT60" s="118">
        <v>8.3953960731211925</v>
      </c>
      <c r="AU60" s="118">
        <v>14.357976653696497</v>
      </c>
      <c r="AV60" s="118">
        <v>0</v>
      </c>
      <c r="AW60" s="118">
        <v>18.630573248407643</v>
      </c>
      <c r="AX60" s="118">
        <v>29.918032786885245</v>
      </c>
      <c r="AY60" s="119">
        <v>11.458333333333332</v>
      </c>
      <c r="AZ60" s="86"/>
      <c r="BA60" s="112" t="s">
        <v>102</v>
      </c>
      <c r="BB60" s="89">
        <v>2577</v>
      </c>
      <c r="BC60" s="66">
        <v>1100</v>
      </c>
      <c r="BD60" s="66">
        <v>1477</v>
      </c>
      <c r="BE60" s="66">
        <v>2570</v>
      </c>
      <c r="BF60" s="82">
        <v>7</v>
      </c>
      <c r="BG60" s="89">
        <v>628</v>
      </c>
      <c r="BH60" s="66">
        <v>244</v>
      </c>
      <c r="BI60" s="82">
        <v>384</v>
      </c>
      <c r="BK60" s="130"/>
    </row>
    <row r="61" spans="1:63" ht="12.75" customHeight="1" x14ac:dyDescent="0.2">
      <c r="A61" s="112" t="s">
        <v>103</v>
      </c>
      <c r="B61" s="81">
        <v>128</v>
      </c>
      <c r="C61" s="66">
        <v>52</v>
      </c>
      <c r="D61" s="66">
        <v>76</v>
      </c>
      <c r="E61" s="66">
        <v>128</v>
      </c>
      <c r="F61" s="66">
        <v>0</v>
      </c>
      <c r="G61" s="66">
        <v>26</v>
      </c>
      <c r="H61" s="66">
        <v>13</v>
      </c>
      <c r="I61" s="66">
        <v>13</v>
      </c>
      <c r="J61" s="81">
        <v>146</v>
      </c>
      <c r="K61" s="66">
        <v>126</v>
      </c>
      <c r="L61" s="66">
        <v>20</v>
      </c>
      <c r="M61" s="66">
        <v>146</v>
      </c>
      <c r="N61" s="66">
        <v>0</v>
      </c>
      <c r="O61" s="66">
        <v>28</v>
      </c>
      <c r="P61" s="66">
        <v>24</v>
      </c>
      <c r="Q61" s="82">
        <v>4</v>
      </c>
      <c r="R61" s="81">
        <v>275</v>
      </c>
      <c r="S61" s="66">
        <v>207</v>
      </c>
      <c r="T61" s="66">
        <v>68</v>
      </c>
      <c r="U61" s="66">
        <v>274</v>
      </c>
      <c r="V61" s="66">
        <v>1</v>
      </c>
      <c r="W61" s="66">
        <v>69</v>
      </c>
      <c r="X61" s="66">
        <v>50</v>
      </c>
      <c r="Y61" s="82">
        <v>19</v>
      </c>
      <c r="AA61" s="112" t="s">
        <v>103</v>
      </c>
      <c r="AB61" s="117">
        <v>6.8522483940042829</v>
      </c>
      <c r="AC61" s="118">
        <v>6.1757719714964372</v>
      </c>
      <c r="AD61" s="118">
        <v>7.4074074074074066</v>
      </c>
      <c r="AE61" s="118">
        <v>6.8743286788399569</v>
      </c>
      <c r="AF61" s="118">
        <v>0</v>
      </c>
      <c r="AG61" s="118">
        <v>6.435643564356436</v>
      </c>
      <c r="AH61" s="118">
        <v>7.4285714285714288</v>
      </c>
      <c r="AI61" s="118">
        <v>5.6768558951965069</v>
      </c>
      <c r="AJ61" s="117">
        <v>7.8158458244111344</v>
      </c>
      <c r="AK61" s="118">
        <v>14.964370546318289</v>
      </c>
      <c r="AL61" s="118">
        <v>1.9493177387914229</v>
      </c>
      <c r="AM61" s="118">
        <v>7.8410311493018261</v>
      </c>
      <c r="AN61" s="118">
        <v>0</v>
      </c>
      <c r="AO61" s="118">
        <v>6.9306930693069315</v>
      </c>
      <c r="AP61" s="118">
        <v>13.714285714285715</v>
      </c>
      <c r="AQ61" s="119">
        <v>1.7467248908296942</v>
      </c>
      <c r="AR61" s="117">
        <v>14.721627408993577</v>
      </c>
      <c r="AS61" s="118">
        <v>24.584323040380045</v>
      </c>
      <c r="AT61" s="118">
        <v>6.6276803118908383</v>
      </c>
      <c r="AU61" s="118">
        <v>14.715359828141782</v>
      </c>
      <c r="AV61" s="118">
        <v>16.666666666666664</v>
      </c>
      <c r="AW61" s="118">
        <v>17.079207920792079</v>
      </c>
      <c r="AX61" s="118">
        <v>28.571428571428569</v>
      </c>
      <c r="AY61" s="119">
        <v>8.2969432314410483</v>
      </c>
      <c r="AZ61" s="86"/>
      <c r="BA61" s="112" t="s">
        <v>103</v>
      </c>
      <c r="BB61" s="89">
        <v>1868</v>
      </c>
      <c r="BC61" s="66">
        <v>842</v>
      </c>
      <c r="BD61" s="66">
        <v>1026</v>
      </c>
      <c r="BE61" s="66">
        <v>1862</v>
      </c>
      <c r="BF61" s="82">
        <v>6</v>
      </c>
      <c r="BG61" s="89">
        <v>404</v>
      </c>
      <c r="BH61" s="66">
        <v>175</v>
      </c>
      <c r="BI61" s="82">
        <v>229</v>
      </c>
      <c r="BK61" s="130"/>
    </row>
    <row r="62" spans="1:63" ht="12.75" customHeight="1" x14ac:dyDescent="0.2">
      <c r="A62" s="112" t="s">
        <v>104</v>
      </c>
      <c r="B62" s="81">
        <v>204</v>
      </c>
      <c r="C62" s="66">
        <v>65</v>
      </c>
      <c r="D62" s="66">
        <v>139</v>
      </c>
      <c r="E62" s="66">
        <v>204</v>
      </c>
      <c r="F62" s="66">
        <v>0</v>
      </c>
      <c r="G62" s="66">
        <v>38</v>
      </c>
      <c r="H62" s="66">
        <v>12</v>
      </c>
      <c r="I62" s="66">
        <v>26</v>
      </c>
      <c r="J62" s="81">
        <v>169</v>
      </c>
      <c r="K62" s="66">
        <v>149</v>
      </c>
      <c r="L62" s="66">
        <v>20</v>
      </c>
      <c r="M62" s="66">
        <v>169</v>
      </c>
      <c r="N62" s="66">
        <v>0</v>
      </c>
      <c r="O62" s="66">
        <v>30</v>
      </c>
      <c r="P62" s="66">
        <v>27</v>
      </c>
      <c r="Q62" s="82">
        <v>3</v>
      </c>
      <c r="R62" s="81">
        <v>335</v>
      </c>
      <c r="S62" s="66">
        <v>237</v>
      </c>
      <c r="T62" s="66">
        <v>98</v>
      </c>
      <c r="U62" s="66">
        <v>335</v>
      </c>
      <c r="V62" s="66">
        <v>0</v>
      </c>
      <c r="W62" s="66">
        <v>74</v>
      </c>
      <c r="X62" s="66">
        <v>51</v>
      </c>
      <c r="Y62" s="82">
        <v>23</v>
      </c>
      <c r="AA62" s="112" t="s">
        <v>104</v>
      </c>
      <c r="AB62" s="117">
        <v>8.2357690754945487</v>
      </c>
      <c r="AC62" s="118">
        <v>6.2680810028929601</v>
      </c>
      <c r="AD62" s="118">
        <v>9.6527777777777786</v>
      </c>
      <c r="AE62" s="118">
        <v>8.2557668959935242</v>
      </c>
      <c r="AF62" s="118">
        <v>0</v>
      </c>
      <c r="AG62" s="118">
        <v>7.5396825396825395</v>
      </c>
      <c r="AH62" s="118">
        <v>5.9113300492610836</v>
      </c>
      <c r="AI62" s="118">
        <v>8.6378737541528228</v>
      </c>
      <c r="AJ62" s="117">
        <v>6.8227694792087208</v>
      </c>
      <c r="AK62" s="118">
        <v>14.368370298939247</v>
      </c>
      <c r="AL62" s="118">
        <v>1.3888888888888888</v>
      </c>
      <c r="AM62" s="118">
        <v>6.8393363010926747</v>
      </c>
      <c r="AN62" s="118">
        <v>0</v>
      </c>
      <c r="AO62" s="118">
        <v>5.9523809523809517</v>
      </c>
      <c r="AP62" s="118">
        <v>13.300492610837439</v>
      </c>
      <c r="AQ62" s="119">
        <v>0.99667774086378735</v>
      </c>
      <c r="AR62" s="117">
        <v>13.524424707307226</v>
      </c>
      <c r="AS62" s="118">
        <v>22.854387656702023</v>
      </c>
      <c r="AT62" s="118">
        <v>6.8055555555555554</v>
      </c>
      <c r="AU62" s="118">
        <v>13.557264265479564</v>
      </c>
      <c r="AV62" s="118">
        <v>0</v>
      </c>
      <c r="AW62" s="118">
        <v>14.682539682539684</v>
      </c>
      <c r="AX62" s="118">
        <v>25.123152709359609</v>
      </c>
      <c r="AY62" s="119">
        <v>7.6411960132890364</v>
      </c>
      <c r="AZ62" s="86"/>
      <c r="BA62" s="112" t="s">
        <v>104</v>
      </c>
      <c r="BB62" s="89">
        <v>2477</v>
      </c>
      <c r="BC62" s="66">
        <v>1037</v>
      </c>
      <c r="BD62" s="66">
        <v>1440</v>
      </c>
      <c r="BE62" s="66">
        <v>2471</v>
      </c>
      <c r="BF62" s="82">
        <v>6</v>
      </c>
      <c r="BG62" s="89">
        <v>504</v>
      </c>
      <c r="BH62" s="66">
        <v>203</v>
      </c>
      <c r="BI62" s="82">
        <v>301</v>
      </c>
      <c r="BK62" s="130"/>
    </row>
    <row r="63" spans="1:63" ht="12.75" customHeight="1" x14ac:dyDescent="0.2">
      <c r="A63" s="111" t="s">
        <v>105</v>
      </c>
      <c r="B63" s="79">
        <v>812</v>
      </c>
      <c r="C63" s="55">
        <v>293</v>
      </c>
      <c r="D63" s="55">
        <v>519</v>
      </c>
      <c r="E63" s="55">
        <v>808</v>
      </c>
      <c r="F63" s="55">
        <v>4</v>
      </c>
      <c r="G63" s="55">
        <v>188</v>
      </c>
      <c r="H63" s="55">
        <v>73</v>
      </c>
      <c r="I63" s="55">
        <v>115</v>
      </c>
      <c r="J63" s="79">
        <v>832</v>
      </c>
      <c r="K63" s="55">
        <v>715</v>
      </c>
      <c r="L63" s="55">
        <v>117</v>
      </c>
      <c r="M63" s="55">
        <v>828</v>
      </c>
      <c r="N63" s="55">
        <v>4</v>
      </c>
      <c r="O63" s="55">
        <v>176</v>
      </c>
      <c r="P63" s="55">
        <v>143</v>
      </c>
      <c r="Q63" s="80">
        <v>33</v>
      </c>
      <c r="R63" s="79">
        <v>1715</v>
      </c>
      <c r="S63" s="55">
        <v>1212</v>
      </c>
      <c r="T63" s="55">
        <v>503</v>
      </c>
      <c r="U63" s="55">
        <v>1712</v>
      </c>
      <c r="V63" s="55">
        <v>3</v>
      </c>
      <c r="W63" s="55">
        <v>444</v>
      </c>
      <c r="X63" s="55">
        <v>305</v>
      </c>
      <c r="Y63" s="80">
        <v>139</v>
      </c>
      <c r="AA63" s="111" t="s">
        <v>105</v>
      </c>
      <c r="AB63" s="114">
        <v>6.839046576265476</v>
      </c>
      <c r="AC63" s="115">
        <v>5.7383470426948691</v>
      </c>
      <c r="AD63" s="115">
        <v>7.6695729274419975</v>
      </c>
      <c r="AE63" s="115">
        <v>6.8318254840618913</v>
      </c>
      <c r="AF63" s="115">
        <v>8.695652173913043</v>
      </c>
      <c r="AG63" s="115">
        <v>6.8940227356068942</v>
      </c>
      <c r="AH63" s="115">
        <v>6.6605839416058394</v>
      </c>
      <c r="AI63" s="115">
        <v>7.0508890251379519</v>
      </c>
      <c r="AJ63" s="114">
        <v>7.0074959993262018</v>
      </c>
      <c r="AK63" s="115">
        <v>14.003133568350959</v>
      </c>
      <c r="AL63" s="115">
        <v>1.7289788680360574</v>
      </c>
      <c r="AM63" s="115">
        <v>7.000930075251544</v>
      </c>
      <c r="AN63" s="115">
        <v>8.695652173913043</v>
      </c>
      <c r="AO63" s="115">
        <v>6.4539787312064538</v>
      </c>
      <c r="AP63" s="115">
        <v>13.047445255474452</v>
      </c>
      <c r="AQ63" s="116">
        <v>2.0232985898221951</v>
      </c>
      <c r="AR63" s="114">
        <v>14.444538027457257</v>
      </c>
      <c r="AS63" s="115">
        <v>23.736780258519389</v>
      </c>
      <c r="AT63" s="115">
        <v>7.4331313728387762</v>
      </c>
      <c r="AU63" s="115">
        <v>14.475353005834107</v>
      </c>
      <c r="AV63" s="115">
        <v>6.5217391304347823</v>
      </c>
      <c r="AW63" s="115">
        <v>16.281628162816279</v>
      </c>
      <c r="AX63" s="115">
        <v>27.82846715328467</v>
      </c>
      <c r="AY63" s="116">
        <v>8.5223789086450044</v>
      </c>
      <c r="AZ63" s="85"/>
      <c r="BA63" s="111" t="s">
        <v>105</v>
      </c>
      <c r="BB63" s="88">
        <v>11873</v>
      </c>
      <c r="BC63" s="55">
        <v>5106</v>
      </c>
      <c r="BD63" s="55">
        <v>6767</v>
      </c>
      <c r="BE63" s="55">
        <v>11827</v>
      </c>
      <c r="BF63" s="80">
        <v>46</v>
      </c>
      <c r="BG63" s="88">
        <v>2727</v>
      </c>
      <c r="BH63" s="55">
        <v>1096</v>
      </c>
      <c r="BI63" s="80">
        <v>1631</v>
      </c>
      <c r="BK63" s="130"/>
    </row>
    <row r="64" spans="1:63" ht="12.75" customHeight="1" x14ac:dyDescent="0.2">
      <c r="A64" s="112" t="s">
        <v>106</v>
      </c>
      <c r="B64" s="81">
        <v>168</v>
      </c>
      <c r="C64" s="66">
        <v>48</v>
      </c>
      <c r="D64" s="66">
        <v>120</v>
      </c>
      <c r="E64" s="66">
        <v>168</v>
      </c>
      <c r="F64" s="66">
        <v>0</v>
      </c>
      <c r="G64" s="66">
        <v>35</v>
      </c>
      <c r="H64" s="66">
        <v>11</v>
      </c>
      <c r="I64" s="66">
        <v>24</v>
      </c>
      <c r="J64" s="81">
        <v>168</v>
      </c>
      <c r="K64" s="66">
        <v>143</v>
      </c>
      <c r="L64" s="66">
        <v>25</v>
      </c>
      <c r="M64" s="66">
        <v>168</v>
      </c>
      <c r="N64" s="66">
        <v>0</v>
      </c>
      <c r="O64" s="66">
        <v>23</v>
      </c>
      <c r="P64" s="66">
        <v>20</v>
      </c>
      <c r="Q64" s="82">
        <v>3</v>
      </c>
      <c r="R64" s="81">
        <v>333</v>
      </c>
      <c r="S64" s="66">
        <v>226</v>
      </c>
      <c r="T64" s="66">
        <v>107</v>
      </c>
      <c r="U64" s="66">
        <v>331</v>
      </c>
      <c r="V64" s="66">
        <v>2</v>
      </c>
      <c r="W64" s="66">
        <v>97</v>
      </c>
      <c r="X64" s="66">
        <v>71</v>
      </c>
      <c r="Y64" s="82">
        <v>26</v>
      </c>
      <c r="AA64" s="112" t="s">
        <v>106</v>
      </c>
      <c r="AB64" s="117">
        <v>6.9651741293532341</v>
      </c>
      <c r="AC64" s="118">
        <v>4.7477744807121667</v>
      </c>
      <c r="AD64" s="118">
        <v>8.5653104925053523</v>
      </c>
      <c r="AE64" s="118">
        <v>6.9854469854469858</v>
      </c>
      <c r="AF64" s="118">
        <v>0</v>
      </c>
      <c r="AG64" s="118">
        <v>6.2949640287769784</v>
      </c>
      <c r="AH64" s="118">
        <v>5</v>
      </c>
      <c r="AI64" s="118">
        <v>7.1428571428571423</v>
      </c>
      <c r="AJ64" s="117">
        <v>6.9651741293532341</v>
      </c>
      <c r="AK64" s="118">
        <v>14.144411473788329</v>
      </c>
      <c r="AL64" s="118">
        <v>1.7844396859386153</v>
      </c>
      <c r="AM64" s="118">
        <v>6.9854469854469858</v>
      </c>
      <c r="AN64" s="118">
        <v>0</v>
      </c>
      <c r="AO64" s="118">
        <v>4.1366906474820144</v>
      </c>
      <c r="AP64" s="118">
        <v>9.0909090909090917</v>
      </c>
      <c r="AQ64" s="119">
        <v>0.89285714285714279</v>
      </c>
      <c r="AR64" s="117">
        <v>13.805970149253731</v>
      </c>
      <c r="AS64" s="118">
        <v>22.354104846686447</v>
      </c>
      <c r="AT64" s="118">
        <v>7.6374018558172736</v>
      </c>
      <c r="AU64" s="118">
        <v>13.762993762993764</v>
      </c>
      <c r="AV64" s="118">
        <v>28.571428571428569</v>
      </c>
      <c r="AW64" s="118">
        <v>17.446043165467625</v>
      </c>
      <c r="AX64" s="118">
        <v>32.272727272727273</v>
      </c>
      <c r="AY64" s="119">
        <v>7.7380952380952381</v>
      </c>
      <c r="AZ64" s="86"/>
      <c r="BA64" s="112" t="s">
        <v>106</v>
      </c>
      <c r="BB64" s="89">
        <v>2412</v>
      </c>
      <c r="BC64" s="66">
        <v>1011</v>
      </c>
      <c r="BD64" s="66">
        <v>1401</v>
      </c>
      <c r="BE64" s="66">
        <v>2405</v>
      </c>
      <c r="BF64" s="82">
        <v>7</v>
      </c>
      <c r="BG64" s="89">
        <v>556</v>
      </c>
      <c r="BH64" s="66">
        <v>220</v>
      </c>
      <c r="BI64" s="82">
        <v>336</v>
      </c>
      <c r="BK64" s="130"/>
    </row>
    <row r="65" spans="1:63" ht="12.75" customHeight="1" x14ac:dyDescent="0.2">
      <c r="A65" s="112" t="s">
        <v>107</v>
      </c>
      <c r="B65" s="81">
        <v>263</v>
      </c>
      <c r="C65" s="66">
        <v>108</v>
      </c>
      <c r="D65" s="66">
        <v>155</v>
      </c>
      <c r="E65" s="66">
        <v>260</v>
      </c>
      <c r="F65" s="66">
        <v>3</v>
      </c>
      <c r="G65" s="66">
        <v>52</v>
      </c>
      <c r="H65" s="66">
        <v>18</v>
      </c>
      <c r="I65" s="66">
        <v>34</v>
      </c>
      <c r="J65" s="81">
        <v>294</v>
      </c>
      <c r="K65" s="66">
        <v>249</v>
      </c>
      <c r="L65" s="66">
        <v>45</v>
      </c>
      <c r="M65" s="66">
        <v>291</v>
      </c>
      <c r="N65" s="66">
        <v>3</v>
      </c>
      <c r="O65" s="66">
        <v>64</v>
      </c>
      <c r="P65" s="66">
        <v>57</v>
      </c>
      <c r="Q65" s="82">
        <v>7</v>
      </c>
      <c r="R65" s="81">
        <v>494</v>
      </c>
      <c r="S65" s="66">
        <v>358</v>
      </c>
      <c r="T65" s="66">
        <v>136</v>
      </c>
      <c r="U65" s="66">
        <v>494</v>
      </c>
      <c r="V65" s="66">
        <v>0</v>
      </c>
      <c r="W65" s="66">
        <v>123</v>
      </c>
      <c r="X65" s="66">
        <v>81</v>
      </c>
      <c r="Y65" s="82">
        <v>42</v>
      </c>
      <c r="AA65" s="112" t="s">
        <v>107</v>
      </c>
      <c r="AB65" s="117">
        <v>6.5997490589711427</v>
      </c>
      <c r="AC65" s="118">
        <v>6.2863795110593719</v>
      </c>
      <c r="AD65" s="118">
        <v>6.8372298191442429</v>
      </c>
      <c r="AE65" s="118">
        <v>6.5722952477249743</v>
      </c>
      <c r="AF65" s="118">
        <v>10.344827586206897</v>
      </c>
      <c r="AG65" s="118">
        <v>5.8426966292134832</v>
      </c>
      <c r="AH65" s="118">
        <v>4.9586776859504136</v>
      </c>
      <c r="AI65" s="118">
        <v>6.4516129032258061</v>
      </c>
      <c r="AJ65" s="117">
        <v>7.3776662484316189</v>
      </c>
      <c r="AK65" s="118">
        <v>14.493597206053552</v>
      </c>
      <c r="AL65" s="118">
        <v>1.9850022055580063</v>
      </c>
      <c r="AM65" s="118">
        <v>7.3559150657229528</v>
      </c>
      <c r="AN65" s="118">
        <v>10.344827586206897</v>
      </c>
      <c r="AO65" s="118">
        <v>7.1910112359550569</v>
      </c>
      <c r="AP65" s="118">
        <v>15.702479338842975</v>
      </c>
      <c r="AQ65" s="119">
        <v>1.3282732447817838</v>
      </c>
      <c r="AR65" s="117">
        <v>12.396486825595986</v>
      </c>
      <c r="AS65" s="118">
        <v>20.838183934807915</v>
      </c>
      <c r="AT65" s="118">
        <v>5.9991177767975303</v>
      </c>
      <c r="AU65" s="118">
        <v>12.487360970677452</v>
      </c>
      <c r="AV65" s="118">
        <v>0</v>
      </c>
      <c r="AW65" s="118">
        <v>13.820224719101123</v>
      </c>
      <c r="AX65" s="118">
        <v>22.314049586776861</v>
      </c>
      <c r="AY65" s="119">
        <v>7.9696394686907022</v>
      </c>
      <c r="AZ65" s="86"/>
      <c r="BA65" s="112" t="s">
        <v>107</v>
      </c>
      <c r="BB65" s="89">
        <v>3985</v>
      </c>
      <c r="BC65" s="66">
        <v>1718</v>
      </c>
      <c r="BD65" s="66">
        <v>2267</v>
      </c>
      <c r="BE65" s="66">
        <v>3956</v>
      </c>
      <c r="BF65" s="82">
        <v>29</v>
      </c>
      <c r="BG65" s="89">
        <v>890</v>
      </c>
      <c r="BH65" s="66">
        <v>363</v>
      </c>
      <c r="BI65" s="82">
        <v>527</v>
      </c>
      <c r="BK65" s="130"/>
    </row>
    <row r="66" spans="1:63" ht="12.75" customHeight="1" x14ac:dyDescent="0.2">
      <c r="A66" s="112" t="s">
        <v>108</v>
      </c>
      <c r="B66" s="81">
        <v>161</v>
      </c>
      <c r="C66" s="66">
        <v>55</v>
      </c>
      <c r="D66" s="66">
        <v>106</v>
      </c>
      <c r="E66" s="66">
        <v>160</v>
      </c>
      <c r="F66" s="66">
        <v>1</v>
      </c>
      <c r="G66" s="66">
        <v>39</v>
      </c>
      <c r="H66" s="66">
        <v>19</v>
      </c>
      <c r="I66" s="66">
        <v>20</v>
      </c>
      <c r="J66" s="81">
        <v>148</v>
      </c>
      <c r="K66" s="66">
        <v>125</v>
      </c>
      <c r="L66" s="66">
        <v>23</v>
      </c>
      <c r="M66" s="66">
        <v>147</v>
      </c>
      <c r="N66" s="66">
        <v>1</v>
      </c>
      <c r="O66" s="66">
        <v>33</v>
      </c>
      <c r="P66" s="66">
        <v>25</v>
      </c>
      <c r="Q66" s="82">
        <v>8</v>
      </c>
      <c r="R66" s="81">
        <v>403</v>
      </c>
      <c r="S66" s="66">
        <v>263</v>
      </c>
      <c r="T66" s="66">
        <v>140</v>
      </c>
      <c r="U66" s="66">
        <v>402</v>
      </c>
      <c r="V66" s="66">
        <v>1</v>
      </c>
      <c r="W66" s="66">
        <v>102</v>
      </c>
      <c r="X66" s="66">
        <v>68</v>
      </c>
      <c r="Y66" s="82">
        <v>34</v>
      </c>
      <c r="AA66" s="112" t="s">
        <v>108</v>
      </c>
      <c r="AB66" s="117">
        <v>6.9396551724137927</v>
      </c>
      <c r="AC66" s="118">
        <v>5.572441742654509</v>
      </c>
      <c r="AD66" s="118">
        <v>7.9519879969992502</v>
      </c>
      <c r="AE66" s="118">
        <v>6.9144338807260164</v>
      </c>
      <c r="AF66" s="118">
        <v>16.666666666666664</v>
      </c>
      <c r="AG66" s="118">
        <v>7.3863636363636367</v>
      </c>
      <c r="AH66" s="118">
        <v>9.0476190476190474</v>
      </c>
      <c r="AI66" s="118">
        <v>6.2893081761006293</v>
      </c>
      <c r="AJ66" s="117">
        <v>6.3793103448275863</v>
      </c>
      <c r="AK66" s="118">
        <v>12.664640324214794</v>
      </c>
      <c r="AL66" s="118">
        <v>1.72543135783946</v>
      </c>
      <c r="AM66" s="118">
        <v>6.3526361279170276</v>
      </c>
      <c r="AN66" s="118">
        <v>16.666666666666664</v>
      </c>
      <c r="AO66" s="118">
        <v>6.25</v>
      </c>
      <c r="AP66" s="118">
        <v>11.904761904761903</v>
      </c>
      <c r="AQ66" s="119">
        <v>2.5157232704402519</v>
      </c>
      <c r="AR66" s="117">
        <v>17.370689655172413</v>
      </c>
      <c r="AS66" s="118">
        <v>26.646403242147926</v>
      </c>
      <c r="AT66" s="118">
        <v>10.502625656414104</v>
      </c>
      <c r="AU66" s="118">
        <v>17.372515125324114</v>
      </c>
      <c r="AV66" s="118">
        <v>16.666666666666664</v>
      </c>
      <c r="AW66" s="118">
        <v>19.318181818181817</v>
      </c>
      <c r="AX66" s="118">
        <v>32.38095238095238</v>
      </c>
      <c r="AY66" s="119">
        <v>10.691823899371069</v>
      </c>
      <c r="AZ66" s="86"/>
      <c r="BA66" s="112" t="s">
        <v>108</v>
      </c>
      <c r="BB66" s="89">
        <v>2320</v>
      </c>
      <c r="BC66" s="66">
        <v>987</v>
      </c>
      <c r="BD66" s="66">
        <v>1333</v>
      </c>
      <c r="BE66" s="66">
        <v>2314</v>
      </c>
      <c r="BF66" s="82">
        <v>6</v>
      </c>
      <c r="BG66" s="89">
        <v>528</v>
      </c>
      <c r="BH66" s="66">
        <v>210</v>
      </c>
      <c r="BI66" s="82">
        <v>318</v>
      </c>
      <c r="BK66" s="130"/>
    </row>
    <row r="67" spans="1:63" ht="12.75" customHeight="1" x14ac:dyDescent="0.2">
      <c r="A67" s="112" t="s">
        <v>109</v>
      </c>
      <c r="B67" s="81">
        <v>220</v>
      </c>
      <c r="C67" s="66">
        <v>82</v>
      </c>
      <c r="D67" s="66">
        <v>138</v>
      </c>
      <c r="E67" s="66">
        <v>220</v>
      </c>
      <c r="F67" s="66">
        <v>0</v>
      </c>
      <c r="G67" s="66">
        <v>62</v>
      </c>
      <c r="H67" s="66">
        <v>25</v>
      </c>
      <c r="I67" s="66">
        <v>37</v>
      </c>
      <c r="J67" s="81">
        <v>222</v>
      </c>
      <c r="K67" s="66">
        <v>198</v>
      </c>
      <c r="L67" s="66">
        <v>24</v>
      </c>
      <c r="M67" s="66">
        <v>222</v>
      </c>
      <c r="N67" s="66">
        <v>0</v>
      </c>
      <c r="O67" s="66">
        <v>56</v>
      </c>
      <c r="P67" s="66">
        <v>41</v>
      </c>
      <c r="Q67" s="82">
        <v>15</v>
      </c>
      <c r="R67" s="81">
        <v>485</v>
      </c>
      <c r="S67" s="66">
        <v>365</v>
      </c>
      <c r="T67" s="66">
        <v>120</v>
      </c>
      <c r="U67" s="66">
        <v>485</v>
      </c>
      <c r="V67" s="66">
        <v>0</v>
      </c>
      <c r="W67" s="66">
        <v>122</v>
      </c>
      <c r="X67" s="66">
        <v>85</v>
      </c>
      <c r="Y67" s="82">
        <v>37</v>
      </c>
      <c r="AA67" s="112" t="s">
        <v>109</v>
      </c>
      <c r="AB67" s="117">
        <v>6.9708491761723694</v>
      </c>
      <c r="AC67" s="118">
        <v>5.899280575539569</v>
      </c>
      <c r="AD67" s="118">
        <v>7.814269535673839</v>
      </c>
      <c r="AE67" s="118">
        <v>6.9796954314720816</v>
      </c>
      <c r="AF67" s="118">
        <v>0</v>
      </c>
      <c r="AG67" s="118">
        <v>8.2337317397078351</v>
      </c>
      <c r="AH67" s="118">
        <v>8.2508250825082499</v>
      </c>
      <c r="AI67" s="118">
        <v>8.2222222222222232</v>
      </c>
      <c r="AJ67" s="117">
        <v>7.0342205323193925</v>
      </c>
      <c r="AK67" s="118">
        <v>14.244604316546763</v>
      </c>
      <c r="AL67" s="118">
        <v>1.3590033975084939</v>
      </c>
      <c r="AM67" s="118">
        <v>7.0431472081218276</v>
      </c>
      <c r="AN67" s="118">
        <v>0</v>
      </c>
      <c r="AO67" s="118">
        <v>7.4369189907038518</v>
      </c>
      <c r="AP67" s="118">
        <v>13.531353135313532</v>
      </c>
      <c r="AQ67" s="119">
        <v>3.3333333333333335</v>
      </c>
      <c r="AR67" s="117">
        <v>15.367553865652726</v>
      </c>
      <c r="AS67" s="118">
        <v>26.258992805755394</v>
      </c>
      <c r="AT67" s="118">
        <v>6.7950169875424677</v>
      </c>
      <c r="AU67" s="118">
        <v>15.387055837563452</v>
      </c>
      <c r="AV67" s="118">
        <v>0</v>
      </c>
      <c r="AW67" s="118">
        <v>16.201859229747676</v>
      </c>
      <c r="AX67" s="118">
        <v>28.052805280528055</v>
      </c>
      <c r="AY67" s="119">
        <v>8.2222222222222232</v>
      </c>
      <c r="AZ67" s="86"/>
      <c r="BA67" s="112" t="s">
        <v>109</v>
      </c>
      <c r="BB67" s="89">
        <v>3156</v>
      </c>
      <c r="BC67" s="66">
        <v>1390</v>
      </c>
      <c r="BD67" s="66">
        <v>1766</v>
      </c>
      <c r="BE67" s="66">
        <v>3152</v>
      </c>
      <c r="BF67" s="82">
        <v>4</v>
      </c>
      <c r="BG67" s="89">
        <v>753</v>
      </c>
      <c r="BH67" s="66">
        <v>303</v>
      </c>
      <c r="BI67" s="82">
        <v>450</v>
      </c>
      <c r="BK67" s="130"/>
    </row>
    <row r="68" spans="1:63" ht="12.75" customHeight="1" x14ac:dyDescent="0.2">
      <c r="A68" s="111" t="s">
        <v>110</v>
      </c>
      <c r="B68" s="79">
        <v>652</v>
      </c>
      <c r="C68" s="55">
        <v>239</v>
      </c>
      <c r="D68" s="55">
        <v>413</v>
      </c>
      <c r="E68" s="55">
        <v>651</v>
      </c>
      <c r="F68" s="55">
        <v>1</v>
      </c>
      <c r="G68" s="55">
        <v>128</v>
      </c>
      <c r="H68" s="55">
        <v>39</v>
      </c>
      <c r="I68" s="55">
        <v>89</v>
      </c>
      <c r="J68" s="79">
        <v>821</v>
      </c>
      <c r="K68" s="55">
        <v>722</v>
      </c>
      <c r="L68" s="55">
        <v>99</v>
      </c>
      <c r="M68" s="55">
        <v>819</v>
      </c>
      <c r="N68" s="55">
        <v>2</v>
      </c>
      <c r="O68" s="55">
        <v>180</v>
      </c>
      <c r="P68" s="55">
        <v>161</v>
      </c>
      <c r="Q68" s="80">
        <v>19</v>
      </c>
      <c r="R68" s="79">
        <v>2255</v>
      </c>
      <c r="S68" s="55">
        <v>1668</v>
      </c>
      <c r="T68" s="55">
        <v>587</v>
      </c>
      <c r="U68" s="55">
        <v>2251</v>
      </c>
      <c r="V68" s="55">
        <v>4</v>
      </c>
      <c r="W68" s="55">
        <v>647</v>
      </c>
      <c r="X68" s="55">
        <v>463</v>
      </c>
      <c r="Y68" s="80">
        <v>184</v>
      </c>
      <c r="AA68" s="111" t="s">
        <v>110</v>
      </c>
      <c r="AB68" s="114">
        <v>5.010759299108515</v>
      </c>
      <c r="AC68" s="115">
        <v>4.334421472615162</v>
      </c>
      <c r="AD68" s="115">
        <v>5.508135502800747</v>
      </c>
      <c r="AE68" s="115">
        <v>5.0192752505782572</v>
      </c>
      <c r="AF68" s="115">
        <v>2.3809523809523809</v>
      </c>
      <c r="AG68" s="115">
        <v>3.9396737457679283</v>
      </c>
      <c r="AH68" s="115">
        <v>2.968036529680365</v>
      </c>
      <c r="AI68" s="115">
        <v>4.5994832041343674</v>
      </c>
      <c r="AJ68" s="114">
        <v>6.3095604057792816</v>
      </c>
      <c r="AK68" s="115">
        <v>13.093942691331156</v>
      </c>
      <c r="AL68" s="115">
        <v>1.3203520938917044</v>
      </c>
      <c r="AM68" s="115">
        <v>6.3145720894371618</v>
      </c>
      <c r="AN68" s="115">
        <v>4.7619047619047619</v>
      </c>
      <c r="AO68" s="115">
        <v>5.5401662049861491</v>
      </c>
      <c r="AP68" s="115">
        <v>12.252663622526635</v>
      </c>
      <c r="AQ68" s="116">
        <v>0.98191214470284227</v>
      </c>
      <c r="AR68" s="114">
        <v>17.33015677835844</v>
      </c>
      <c r="AS68" s="115">
        <v>30.250272034820458</v>
      </c>
      <c r="AT68" s="115">
        <v>7.8287543344891981</v>
      </c>
      <c r="AU68" s="115">
        <v>17.355435620663069</v>
      </c>
      <c r="AV68" s="115">
        <v>9.5238095238095237</v>
      </c>
      <c r="AW68" s="115">
        <v>19.913819636811329</v>
      </c>
      <c r="AX68" s="115">
        <v>35.235920852359207</v>
      </c>
      <c r="AY68" s="116">
        <v>9.5090439276485785</v>
      </c>
      <c r="AZ68" s="85"/>
      <c r="BA68" s="111" t="s">
        <v>110</v>
      </c>
      <c r="BB68" s="88">
        <v>13012</v>
      </c>
      <c r="BC68" s="55">
        <v>5514</v>
      </c>
      <c r="BD68" s="55">
        <v>7498</v>
      </c>
      <c r="BE68" s="55">
        <v>12970</v>
      </c>
      <c r="BF68" s="80">
        <v>42</v>
      </c>
      <c r="BG68" s="88">
        <v>3249</v>
      </c>
      <c r="BH68" s="55">
        <v>1314</v>
      </c>
      <c r="BI68" s="80">
        <v>1935</v>
      </c>
      <c r="BK68" s="130"/>
    </row>
    <row r="69" spans="1:63" ht="12.75" customHeight="1" x14ac:dyDescent="0.2">
      <c r="A69" s="112" t="s">
        <v>111</v>
      </c>
      <c r="B69" s="81">
        <v>147</v>
      </c>
      <c r="C69" s="66">
        <v>48</v>
      </c>
      <c r="D69" s="66">
        <v>99</v>
      </c>
      <c r="E69" s="66">
        <v>146</v>
      </c>
      <c r="F69" s="66">
        <v>1</v>
      </c>
      <c r="G69" s="66">
        <v>21</v>
      </c>
      <c r="H69" s="66">
        <v>6</v>
      </c>
      <c r="I69" s="66">
        <v>15</v>
      </c>
      <c r="J69" s="81">
        <v>147</v>
      </c>
      <c r="K69" s="66">
        <v>138</v>
      </c>
      <c r="L69" s="66">
        <v>9</v>
      </c>
      <c r="M69" s="66">
        <v>147</v>
      </c>
      <c r="N69" s="66">
        <v>0</v>
      </c>
      <c r="O69" s="66">
        <v>28</v>
      </c>
      <c r="P69" s="66">
        <v>24</v>
      </c>
      <c r="Q69" s="82">
        <v>4</v>
      </c>
      <c r="R69" s="81">
        <v>384</v>
      </c>
      <c r="S69" s="66">
        <v>275</v>
      </c>
      <c r="T69" s="66">
        <v>109</v>
      </c>
      <c r="U69" s="66">
        <v>383</v>
      </c>
      <c r="V69" s="66">
        <v>1</v>
      </c>
      <c r="W69" s="66">
        <v>112</v>
      </c>
      <c r="X69" s="66">
        <v>82</v>
      </c>
      <c r="Y69" s="82">
        <v>30</v>
      </c>
      <c r="AA69" s="112" t="s">
        <v>111</v>
      </c>
      <c r="AB69" s="117">
        <v>6.1173533083645442</v>
      </c>
      <c r="AC69" s="118">
        <v>4.6920821114369504</v>
      </c>
      <c r="AD69" s="118">
        <v>7.1739130434782608</v>
      </c>
      <c r="AE69" s="118">
        <v>6.103678929765886</v>
      </c>
      <c r="AF69" s="118">
        <v>9.0909090909090917</v>
      </c>
      <c r="AG69" s="118">
        <v>3.6842105263157889</v>
      </c>
      <c r="AH69" s="118">
        <v>2.5641025641025639</v>
      </c>
      <c r="AI69" s="118">
        <v>4.4642857142857144</v>
      </c>
      <c r="AJ69" s="117">
        <v>6.1173533083645442</v>
      </c>
      <c r="AK69" s="118">
        <v>13.48973607038123</v>
      </c>
      <c r="AL69" s="118">
        <v>0.65217391304347827</v>
      </c>
      <c r="AM69" s="118">
        <v>6.1454849498327757</v>
      </c>
      <c r="AN69" s="118">
        <v>0</v>
      </c>
      <c r="AO69" s="118">
        <v>4.9122807017543861</v>
      </c>
      <c r="AP69" s="118">
        <v>10.256410256410255</v>
      </c>
      <c r="AQ69" s="119">
        <v>1.1904761904761905</v>
      </c>
      <c r="AR69" s="117">
        <v>15.980024968789014</v>
      </c>
      <c r="AS69" s="118">
        <v>26.881720430107524</v>
      </c>
      <c r="AT69" s="118">
        <v>7.8985507246376816</v>
      </c>
      <c r="AU69" s="118">
        <v>16.011705685618729</v>
      </c>
      <c r="AV69" s="118">
        <v>9.0909090909090917</v>
      </c>
      <c r="AW69" s="118">
        <v>19.649122807017545</v>
      </c>
      <c r="AX69" s="118">
        <v>35.042735042735039</v>
      </c>
      <c r="AY69" s="119">
        <v>8.9285714285714288</v>
      </c>
      <c r="AZ69" s="86"/>
      <c r="BA69" s="112" t="s">
        <v>111</v>
      </c>
      <c r="BB69" s="89">
        <v>2403</v>
      </c>
      <c r="BC69" s="66">
        <v>1023</v>
      </c>
      <c r="BD69" s="66">
        <v>1380</v>
      </c>
      <c r="BE69" s="66">
        <v>2392</v>
      </c>
      <c r="BF69" s="82">
        <v>11</v>
      </c>
      <c r="BG69" s="89">
        <v>570</v>
      </c>
      <c r="BH69" s="66">
        <v>234</v>
      </c>
      <c r="BI69" s="82">
        <v>336</v>
      </c>
      <c r="BK69" s="130"/>
    </row>
    <row r="70" spans="1:63" ht="12.75" customHeight="1" x14ac:dyDescent="0.2">
      <c r="A70" s="112" t="s">
        <v>112</v>
      </c>
      <c r="B70" s="81">
        <v>106</v>
      </c>
      <c r="C70" s="66">
        <v>41</v>
      </c>
      <c r="D70" s="66">
        <v>65</v>
      </c>
      <c r="E70" s="66">
        <v>106</v>
      </c>
      <c r="F70" s="66">
        <v>0</v>
      </c>
      <c r="G70" s="66">
        <v>25</v>
      </c>
      <c r="H70" s="66">
        <v>5</v>
      </c>
      <c r="I70" s="66">
        <v>20</v>
      </c>
      <c r="J70" s="81">
        <v>186</v>
      </c>
      <c r="K70" s="66">
        <v>167</v>
      </c>
      <c r="L70" s="66">
        <v>19</v>
      </c>
      <c r="M70" s="66">
        <v>185</v>
      </c>
      <c r="N70" s="66">
        <v>1</v>
      </c>
      <c r="O70" s="66">
        <v>45</v>
      </c>
      <c r="P70" s="66">
        <v>40</v>
      </c>
      <c r="Q70" s="82">
        <v>5</v>
      </c>
      <c r="R70" s="81">
        <v>418</v>
      </c>
      <c r="S70" s="66">
        <v>305</v>
      </c>
      <c r="T70" s="66">
        <v>113</v>
      </c>
      <c r="U70" s="66">
        <v>417</v>
      </c>
      <c r="V70" s="66">
        <v>1</v>
      </c>
      <c r="W70" s="66">
        <v>107</v>
      </c>
      <c r="X70" s="66">
        <v>77</v>
      </c>
      <c r="Y70" s="82">
        <v>30</v>
      </c>
      <c r="AA70" s="112" t="s">
        <v>112</v>
      </c>
      <c r="AB70" s="117">
        <v>4.0628593330778076</v>
      </c>
      <c r="AC70" s="118">
        <v>3.758020164986251</v>
      </c>
      <c r="AD70" s="118">
        <v>4.2819499341238476</v>
      </c>
      <c r="AE70" s="118">
        <v>4.0800615858352582</v>
      </c>
      <c r="AF70" s="118">
        <v>0</v>
      </c>
      <c r="AG70" s="118">
        <v>3.9556962025316458</v>
      </c>
      <c r="AH70" s="118">
        <v>1.9379844961240309</v>
      </c>
      <c r="AI70" s="118">
        <v>5.3475935828877006</v>
      </c>
      <c r="AJ70" s="117">
        <v>7.1291682637025673</v>
      </c>
      <c r="AK70" s="118">
        <v>15.307057745187901</v>
      </c>
      <c r="AL70" s="118">
        <v>1.2516469038208169</v>
      </c>
      <c r="AM70" s="118">
        <v>7.1208622016936101</v>
      </c>
      <c r="AN70" s="118">
        <v>9.0909090909090917</v>
      </c>
      <c r="AO70" s="118">
        <v>7.1202531645569627</v>
      </c>
      <c r="AP70" s="118">
        <v>15.503875968992247</v>
      </c>
      <c r="AQ70" s="119">
        <v>1.3368983957219251</v>
      </c>
      <c r="AR70" s="117">
        <v>16.021464162514373</v>
      </c>
      <c r="AS70" s="118">
        <v>27.956003666361134</v>
      </c>
      <c r="AT70" s="118">
        <v>7.4440052700922275</v>
      </c>
      <c r="AU70" s="118">
        <v>16.05080831408776</v>
      </c>
      <c r="AV70" s="118">
        <v>9.0909090909090917</v>
      </c>
      <c r="AW70" s="118">
        <v>16.930379746835442</v>
      </c>
      <c r="AX70" s="118">
        <v>29.844961240310074</v>
      </c>
      <c r="AY70" s="119">
        <v>8.0213903743315509</v>
      </c>
      <c r="AZ70" s="86"/>
      <c r="BA70" s="112" t="s">
        <v>112</v>
      </c>
      <c r="BB70" s="89">
        <v>2609</v>
      </c>
      <c r="BC70" s="66">
        <v>1091</v>
      </c>
      <c r="BD70" s="66">
        <v>1518</v>
      </c>
      <c r="BE70" s="66">
        <v>2598</v>
      </c>
      <c r="BF70" s="82">
        <v>11</v>
      </c>
      <c r="BG70" s="89">
        <v>632</v>
      </c>
      <c r="BH70" s="66">
        <v>258</v>
      </c>
      <c r="BI70" s="82">
        <v>374</v>
      </c>
      <c r="BK70" s="130"/>
    </row>
    <row r="71" spans="1:63" ht="12.75" customHeight="1" x14ac:dyDescent="0.2">
      <c r="A71" s="112" t="s">
        <v>113</v>
      </c>
      <c r="B71" s="81">
        <v>99</v>
      </c>
      <c r="C71" s="66">
        <v>33</v>
      </c>
      <c r="D71" s="66">
        <v>66</v>
      </c>
      <c r="E71" s="66">
        <v>99</v>
      </c>
      <c r="F71" s="66">
        <v>0</v>
      </c>
      <c r="G71" s="66">
        <v>10</v>
      </c>
      <c r="H71" s="66">
        <v>7</v>
      </c>
      <c r="I71" s="66">
        <v>3</v>
      </c>
      <c r="J71" s="81">
        <v>121</v>
      </c>
      <c r="K71" s="66">
        <v>106</v>
      </c>
      <c r="L71" s="66">
        <v>15</v>
      </c>
      <c r="M71" s="66">
        <v>121</v>
      </c>
      <c r="N71" s="66">
        <v>0</v>
      </c>
      <c r="O71" s="66">
        <v>25</v>
      </c>
      <c r="P71" s="66">
        <v>23</v>
      </c>
      <c r="Q71" s="82">
        <v>2</v>
      </c>
      <c r="R71" s="81">
        <v>253</v>
      </c>
      <c r="S71" s="66">
        <v>190</v>
      </c>
      <c r="T71" s="66">
        <v>63</v>
      </c>
      <c r="U71" s="66">
        <v>252</v>
      </c>
      <c r="V71" s="66">
        <v>1</v>
      </c>
      <c r="W71" s="66">
        <v>72</v>
      </c>
      <c r="X71" s="66">
        <v>53</v>
      </c>
      <c r="Y71" s="82">
        <v>19</v>
      </c>
      <c r="AA71" s="112" t="s">
        <v>113</v>
      </c>
      <c r="AB71" s="117">
        <v>5.1859612362493452</v>
      </c>
      <c r="AC71" s="118">
        <v>4.1984732824427482</v>
      </c>
      <c r="AD71" s="118">
        <v>5.8771148708815675</v>
      </c>
      <c r="AE71" s="118">
        <v>5.2050473186119879</v>
      </c>
      <c r="AF71" s="118">
        <v>0</v>
      </c>
      <c r="AG71" s="118">
        <v>2.2271714922048997</v>
      </c>
      <c r="AH71" s="118">
        <v>3.867403314917127</v>
      </c>
      <c r="AI71" s="118">
        <v>1.1194029850746268</v>
      </c>
      <c r="AJ71" s="117">
        <v>6.3383970665269782</v>
      </c>
      <c r="AK71" s="118">
        <v>13.486005089058525</v>
      </c>
      <c r="AL71" s="118">
        <v>1.3357079252003561</v>
      </c>
      <c r="AM71" s="118">
        <v>6.3617245005257628</v>
      </c>
      <c r="AN71" s="118">
        <v>0</v>
      </c>
      <c r="AO71" s="118">
        <v>5.56792873051225</v>
      </c>
      <c r="AP71" s="118">
        <v>12.707182320441991</v>
      </c>
      <c r="AQ71" s="119">
        <v>0.74626865671641784</v>
      </c>
      <c r="AR71" s="117">
        <v>13.253012048192772</v>
      </c>
      <c r="AS71" s="118">
        <v>24.173027989821882</v>
      </c>
      <c r="AT71" s="118">
        <v>5.6099732858414955</v>
      </c>
      <c r="AU71" s="118">
        <v>13.249211356466878</v>
      </c>
      <c r="AV71" s="118">
        <v>14.285714285714285</v>
      </c>
      <c r="AW71" s="118">
        <v>16.035634743875278</v>
      </c>
      <c r="AX71" s="118">
        <v>29.281767955801101</v>
      </c>
      <c r="AY71" s="119">
        <v>7.08955223880597</v>
      </c>
      <c r="AZ71" s="86"/>
      <c r="BA71" s="112" t="s">
        <v>113</v>
      </c>
      <c r="BB71" s="89">
        <v>1909</v>
      </c>
      <c r="BC71" s="66">
        <v>786</v>
      </c>
      <c r="BD71" s="66">
        <v>1123</v>
      </c>
      <c r="BE71" s="66">
        <v>1902</v>
      </c>
      <c r="BF71" s="82">
        <v>7</v>
      </c>
      <c r="BG71" s="89">
        <v>449</v>
      </c>
      <c r="BH71" s="66">
        <v>181</v>
      </c>
      <c r="BI71" s="82">
        <v>268</v>
      </c>
      <c r="BK71" s="130"/>
    </row>
    <row r="72" spans="1:63" ht="12.75" customHeight="1" x14ac:dyDescent="0.2">
      <c r="A72" s="112" t="s">
        <v>114</v>
      </c>
      <c r="B72" s="81">
        <v>112</v>
      </c>
      <c r="C72" s="66">
        <v>51</v>
      </c>
      <c r="D72" s="66">
        <v>61</v>
      </c>
      <c r="E72" s="66">
        <v>112</v>
      </c>
      <c r="F72" s="66">
        <v>0</v>
      </c>
      <c r="G72" s="66">
        <v>29</v>
      </c>
      <c r="H72" s="66">
        <v>10</v>
      </c>
      <c r="I72" s="66">
        <v>19</v>
      </c>
      <c r="J72" s="81">
        <v>163</v>
      </c>
      <c r="K72" s="66">
        <v>136</v>
      </c>
      <c r="L72" s="66">
        <v>27</v>
      </c>
      <c r="M72" s="66">
        <v>163</v>
      </c>
      <c r="N72" s="66">
        <v>0</v>
      </c>
      <c r="O72" s="66">
        <v>36</v>
      </c>
      <c r="P72" s="66">
        <v>32</v>
      </c>
      <c r="Q72" s="82">
        <v>4</v>
      </c>
      <c r="R72" s="81">
        <v>552</v>
      </c>
      <c r="S72" s="66">
        <v>401</v>
      </c>
      <c r="T72" s="66">
        <v>151</v>
      </c>
      <c r="U72" s="66">
        <v>552</v>
      </c>
      <c r="V72" s="66">
        <v>0</v>
      </c>
      <c r="W72" s="66">
        <v>182</v>
      </c>
      <c r="X72" s="66">
        <v>131</v>
      </c>
      <c r="Y72" s="82">
        <v>51</v>
      </c>
      <c r="AA72" s="112" t="s">
        <v>114</v>
      </c>
      <c r="AB72" s="117">
        <v>3.9188243526941919</v>
      </c>
      <c r="AC72" s="118">
        <v>4.1530944625407162</v>
      </c>
      <c r="AD72" s="118">
        <v>3.742331288343558</v>
      </c>
      <c r="AE72" s="118">
        <v>3.9229422066549913</v>
      </c>
      <c r="AF72" s="118">
        <v>0</v>
      </c>
      <c r="AG72" s="118">
        <v>3.7516170763260028</v>
      </c>
      <c r="AH72" s="118">
        <v>3.1055900621118013</v>
      </c>
      <c r="AI72" s="118">
        <v>4.2128603104212861</v>
      </c>
      <c r="AJ72" s="117">
        <v>5.7032890132960112</v>
      </c>
      <c r="AK72" s="118">
        <v>11.074918566775244</v>
      </c>
      <c r="AL72" s="118">
        <v>1.6564417177914113</v>
      </c>
      <c r="AM72" s="118">
        <v>5.7092819614711035</v>
      </c>
      <c r="AN72" s="118">
        <v>0</v>
      </c>
      <c r="AO72" s="118">
        <v>4.6571798188874514</v>
      </c>
      <c r="AP72" s="118">
        <v>9.9378881987577632</v>
      </c>
      <c r="AQ72" s="119">
        <v>0.88691796008869184</v>
      </c>
      <c r="AR72" s="117">
        <v>19.314205738278517</v>
      </c>
      <c r="AS72" s="118">
        <v>32.65472312703583</v>
      </c>
      <c r="AT72" s="118">
        <v>9.2638036809815958</v>
      </c>
      <c r="AU72" s="118">
        <v>19.334500875656744</v>
      </c>
      <c r="AV72" s="118">
        <v>0</v>
      </c>
      <c r="AW72" s="118">
        <v>23.544631306597672</v>
      </c>
      <c r="AX72" s="118">
        <v>40.683229813664596</v>
      </c>
      <c r="AY72" s="119">
        <v>11.308203991130821</v>
      </c>
      <c r="AZ72" s="86"/>
      <c r="BA72" s="112" t="s">
        <v>114</v>
      </c>
      <c r="BB72" s="89">
        <v>2858</v>
      </c>
      <c r="BC72" s="66">
        <v>1228</v>
      </c>
      <c r="BD72" s="66">
        <v>1630</v>
      </c>
      <c r="BE72" s="66">
        <v>2855</v>
      </c>
      <c r="BF72" s="82">
        <v>3</v>
      </c>
      <c r="BG72" s="89">
        <v>773</v>
      </c>
      <c r="BH72" s="66">
        <v>322</v>
      </c>
      <c r="BI72" s="82">
        <v>451</v>
      </c>
      <c r="BK72" s="130"/>
    </row>
    <row r="73" spans="1:63" ht="12.75" customHeight="1" x14ac:dyDescent="0.2">
      <c r="A73" s="112" t="s">
        <v>115</v>
      </c>
      <c r="B73" s="81">
        <v>188</v>
      </c>
      <c r="C73" s="66">
        <v>66</v>
      </c>
      <c r="D73" s="66">
        <v>122</v>
      </c>
      <c r="E73" s="66">
        <v>188</v>
      </c>
      <c r="F73" s="66">
        <v>0</v>
      </c>
      <c r="G73" s="66">
        <v>43</v>
      </c>
      <c r="H73" s="66">
        <v>11</v>
      </c>
      <c r="I73" s="66">
        <v>32</v>
      </c>
      <c r="J73" s="81">
        <v>204</v>
      </c>
      <c r="K73" s="66">
        <v>175</v>
      </c>
      <c r="L73" s="66">
        <v>29</v>
      </c>
      <c r="M73" s="66">
        <v>203</v>
      </c>
      <c r="N73" s="66">
        <v>1</v>
      </c>
      <c r="O73" s="66">
        <v>46</v>
      </c>
      <c r="P73" s="66">
        <v>42</v>
      </c>
      <c r="Q73" s="82">
        <v>4</v>
      </c>
      <c r="R73" s="81">
        <v>648</v>
      </c>
      <c r="S73" s="66">
        <v>497</v>
      </c>
      <c r="T73" s="66">
        <v>151</v>
      </c>
      <c r="U73" s="66">
        <v>647</v>
      </c>
      <c r="V73" s="66">
        <v>1</v>
      </c>
      <c r="W73" s="66">
        <v>174</v>
      </c>
      <c r="X73" s="66">
        <v>120</v>
      </c>
      <c r="Y73" s="82">
        <v>54</v>
      </c>
      <c r="AA73" s="112" t="s">
        <v>115</v>
      </c>
      <c r="AB73" s="117">
        <v>5.8150324775750075</v>
      </c>
      <c r="AC73" s="118">
        <v>4.7619047619047619</v>
      </c>
      <c r="AD73" s="118">
        <v>6.6053059014618301</v>
      </c>
      <c r="AE73" s="118">
        <v>5.8330747750542971</v>
      </c>
      <c r="AF73" s="118">
        <v>0</v>
      </c>
      <c r="AG73" s="118">
        <v>5.2121212121212128</v>
      </c>
      <c r="AH73" s="118">
        <v>3.4482758620689653</v>
      </c>
      <c r="AI73" s="118">
        <v>6.3241106719367588</v>
      </c>
      <c r="AJ73" s="117">
        <v>6.3099288586452209</v>
      </c>
      <c r="AK73" s="118">
        <v>12.626262626262626</v>
      </c>
      <c r="AL73" s="118">
        <v>1.570113697888468</v>
      </c>
      <c r="AM73" s="118">
        <v>6.2984796773192668</v>
      </c>
      <c r="AN73" s="118">
        <v>10</v>
      </c>
      <c r="AO73" s="118">
        <v>5.5757575757575752</v>
      </c>
      <c r="AP73" s="118">
        <v>13.166144200626958</v>
      </c>
      <c r="AQ73" s="119">
        <v>0.79051383399209485</v>
      </c>
      <c r="AR73" s="117">
        <v>20.043303433343642</v>
      </c>
      <c r="AS73" s="118">
        <v>35.858585858585855</v>
      </c>
      <c r="AT73" s="118">
        <v>8.1754195993502972</v>
      </c>
      <c r="AU73" s="118">
        <v>20.074464784362394</v>
      </c>
      <c r="AV73" s="118">
        <v>10</v>
      </c>
      <c r="AW73" s="118">
        <v>21.09090909090909</v>
      </c>
      <c r="AX73" s="118">
        <v>37.61755485893417</v>
      </c>
      <c r="AY73" s="119">
        <v>10.671936758893279</v>
      </c>
      <c r="AZ73" s="86"/>
      <c r="BA73" s="112" t="s">
        <v>115</v>
      </c>
      <c r="BB73" s="89">
        <v>3233</v>
      </c>
      <c r="BC73" s="66">
        <v>1386</v>
      </c>
      <c r="BD73" s="66">
        <v>1847</v>
      </c>
      <c r="BE73" s="66">
        <v>3223</v>
      </c>
      <c r="BF73" s="82">
        <v>10</v>
      </c>
      <c r="BG73" s="89">
        <v>825</v>
      </c>
      <c r="BH73" s="66">
        <v>319</v>
      </c>
      <c r="BI73" s="82">
        <v>506</v>
      </c>
      <c r="BK73" s="130"/>
    </row>
    <row r="74" spans="1:63" ht="12.75" customHeight="1" x14ac:dyDescent="0.2">
      <c r="A74" s="111" t="s">
        <v>116</v>
      </c>
      <c r="B74" s="79">
        <v>1516</v>
      </c>
      <c r="C74" s="55">
        <v>630</v>
      </c>
      <c r="D74" s="55">
        <v>886</v>
      </c>
      <c r="E74" s="55">
        <v>1496</v>
      </c>
      <c r="F74" s="55">
        <v>20</v>
      </c>
      <c r="G74" s="55">
        <v>405</v>
      </c>
      <c r="H74" s="55">
        <v>145</v>
      </c>
      <c r="I74" s="55">
        <v>260</v>
      </c>
      <c r="J74" s="79">
        <v>1767</v>
      </c>
      <c r="K74" s="55">
        <v>1461</v>
      </c>
      <c r="L74" s="55">
        <v>306</v>
      </c>
      <c r="M74" s="55">
        <v>1720</v>
      </c>
      <c r="N74" s="55">
        <v>47</v>
      </c>
      <c r="O74" s="55">
        <v>289</v>
      </c>
      <c r="P74" s="55">
        <v>238</v>
      </c>
      <c r="Q74" s="80">
        <v>51</v>
      </c>
      <c r="R74" s="79">
        <v>4686</v>
      </c>
      <c r="S74" s="55">
        <v>3154</v>
      </c>
      <c r="T74" s="55">
        <v>1532</v>
      </c>
      <c r="U74" s="55">
        <v>4630</v>
      </c>
      <c r="V74" s="55">
        <v>56</v>
      </c>
      <c r="W74" s="55">
        <v>1230</v>
      </c>
      <c r="X74" s="55">
        <v>789</v>
      </c>
      <c r="Y74" s="80">
        <v>441</v>
      </c>
      <c r="AA74" s="111" t="s">
        <v>116</v>
      </c>
      <c r="AB74" s="114">
        <v>5.5286094599029934</v>
      </c>
      <c r="AC74" s="115">
        <v>5.3034767236299354</v>
      </c>
      <c r="AD74" s="115">
        <v>5.7006820229056752</v>
      </c>
      <c r="AE74" s="115">
        <v>5.5380742605412214</v>
      </c>
      <c r="AF74" s="115">
        <v>4.9019607843137258</v>
      </c>
      <c r="AG74" s="115">
        <v>6.0592459605026932</v>
      </c>
      <c r="AH74" s="115">
        <v>5.3703703703703702</v>
      </c>
      <c r="AI74" s="115">
        <v>6.5261044176706831</v>
      </c>
      <c r="AJ74" s="114">
        <v>6.4439663031982786</v>
      </c>
      <c r="AK74" s="115">
        <v>12.299015068608469</v>
      </c>
      <c r="AL74" s="115">
        <v>1.9688585767597477</v>
      </c>
      <c r="AM74" s="115">
        <v>6.3673046311035435</v>
      </c>
      <c r="AN74" s="115">
        <v>11.519607843137255</v>
      </c>
      <c r="AO74" s="115">
        <v>4.3237582286056249</v>
      </c>
      <c r="AP74" s="115">
        <v>8.8148148148148149</v>
      </c>
      <c r="AQ74" s="116">
        <v>1.2801204819277108</v>
      </c>
      <c r="AR74" s="114">
        <v>17.089092301520733</v>
      </c>
      <c r="AS74" s="115">
        <v>26.551056486236213</v>
      </c>
      <c r="AT74" s="115">
        <v>9.857161240509587</v>
      </c>
      <c r="AU74" s="115">
        <v>17.139895605819419</v>
      </c>
      <c r="AV74" s="115">
        <v>13.725490196078432</v>
      </c>
      <c r="AW74" s="115">
        <v>18.402154398563734</v>
      </c>
      <c r="AX74" s="115">
        <v>29.222222222222221</v>
      </c>
      <c r="AY74" s="116">
        <v>11.069277108433734</v>
      </c>
      <c r="AZ74" s="85"/>
      <c r="BA74" s="111" t="s">
        <v>116</v>
      </c>
      <c r="BB74" s="88">
        <v>27421</v>
      </c>
      <c r="BC74" s="55">
        <v>11879</v>
      </c>
      <c r="BD74" s="55">
        <v>15542</v>
      </c>
      <c r="BE74" s="55">
        <v>27013</v>
      </c>
      <c r="BF74" s="80">
        <v>408</v>
      </c>
      <c r="BG74" s="88">
        <v>6684</v>
      </c>
      <c r="BH74" s="55">
        <v>2700</v>
      </c>
      <c r="BI74" s="80">
        <v>3984</v>
      </c>
      <c r="BK74" s="130"/>
    </row>
    <row r="75" spans="1:63" ht="12.75" customHeight="1" x14ac:dyDescent="0.2">
      <c r="A75" s="112" t="s">
        <v>117</v>
      </c>
      <c r="B75" s="81">
        <v>166</v>
      </c>
      <c r="C75" s="66">
        <v>64</v>
      </c>
      <c r="D75" s="66">
        <v>102</v>
      </c>
      <c r="E75" s="66">
        <v>166</v>
      </c>
      <c r="F75" s="66">
        <v>0</v>
      </c>
      <c r="G75" s="66">
        <v>44</v>
      </c>
      <c r="H75" s="66">
        <v>12</v>
      </c>
      <c r="I75" s="66">
        <v>32</v>
      </c>
      <c r="J75" s="81">
        <v>150</v>
      </c>
      <c r="K75" s="66">
        <v>126</v>
      </c>
      <c r="L75" s="66">
        <v>24</v>
      </c>
      <c r="M75" s="66">
        <v>147</v>
      </c>
      <c r="N75" s="66">
        <v>3</v>
      </c>
      <c r="O75" s="66">
        <v>19</v>
      </c>
      <c r="P75" s="66">
        <v>19</v>
      </c>
      <c r="Q75" s="82">
        <v>0</v>
      </c>
      <c r="R75" s="81">
        <v>451</v>
      </c>
      <c r="S75" s="66">
        <v>312</v>
      </c>
      <c r="T75" s="66">
        <v>139</v>
      </c>
      <c r="U75" s="66">
        <v>451</v>
      </c>
      <c r="V75" s="66">
        <v>0</v>
      </c>
      <c r="W75" s="66">
        <v>97</v>
      </c>
      <c r="X75" s="66">
        <v>71</v>
      </c>
      <c r="Y75" s="82">
        <v>26</v>
      </c>
      <c r="AA75" s="112" t="s">
        <v>117</v>
      </c>
      <c r="AB75" s="117">
        <v>6.4945226917057894</v>
      </c>
      <c r="AC75" s="118">
        <v>5.9701492537313428</v>
      </c>
      <c r="AD75" s="118">
        <v>6.8733153638814022</v>
      </c>
      <c r="AE75" s="118">
        <v>6.5174715351393795</v>
      </c>
      <c r="AF75" s="118">
        <v>0</v>
      </c>
      <c r="AG75" s="118">
        <v>7.1197411003236244</v>
      </c>
      <c r="AH75" s="118">
        <v>5.1502145922746783</v>
      </c>
      <c r="AI75" s="118">
        <v>8.3116883116883109</v>
      </c>
      <c r="AJ75" s="117">
        <v>5.868544600938967</v>
      </c>
      <c r="AK75" s="118">
        <v>11.753731343283583</v>
      </c>
      <c r="AL75" s="118">
        <v>1.6172506738544474</v>
      </c>
      <c r="AM75" s="118">
        <v>5.7714958775029448</v>
      </c>
      <c r="AN75" s="118">
        <v>33.333333333333329</v>
      </c>
      <c r="AO75" s="118">
        <v>3.0744336569579289</v>
      </c>
      <c r="AP75" s="118">
        <v>8.1545064377682408</v>
      </c>
      <c r="AQ75" s="119">
        <v>0</v>
      </c>
      <c r="AR75" s="117">
        <v>17.644757433489826</v>
      </c>
      <c r="AS75" s="118">
        <v>29.1044776119403</v>
      </c>
      <c r="AT75" s="118">
        <v>9.3665768194070083</v>
      </c>
      <c r="AU75" s="118">
        <v>17.707106399685905</v>
      </c>
      <c r="AV75" s="118">
        <v>0</v>
      </c>
      <c r="AW75" s="118">
        <v>15.6957928802589</v>
      </c>
      <c r="AX75" s="118">
        <v>30.472103004291846</v>
      </c>
      <c r="AY75" s="119">
        <v>6.7532467532467528</v>
      </c>
      <c r="AZ75" s="86"/>
      <c r="BA75" s="112" t="s">
        <v>117</v>
      </c>
      <c r="BB75" s="89">
        <v>2556</v>
      </c>
      <c r="BC75" s="66">
        <v>1072</v>
      </c>
      <c r="BD75" s="66">
        <v>1484</v>
      </c>
      <c r="BE75" s="66">
        <v>2547</v>
      </c>
      <c r="BF75" s="82">
        <v>9</v>
      </c>
      <c r="BG75" s="89">
        <v>618</v>
      </c>
      <c r="BH75" s="66">
        <v>233</v>
      </c>
      <c r="BI75" s="82">
        <v>385</v>
      </c>
      <c r="BK75" s="130"/>
    </row>
    <row r="76" spans="1:63" ht="12.75" customHeight="1" x14ac:dyDescent="0.2">
      <c r="A76" s="112" t="s">
        <v>118</v>
      </c>
      <c r="B76" s="81">
        <v>589</v>
      </c>
      <c r="C76" s="66">
        <v>261</v>
      </c>
      <c r="D76" s="66">
        <v>328</v>
      </c>
      <c r="E76" s="66">
        <v>571</v>
      </c>
      <c r="F76" s="66">
        <v>18</v>
      </c>
      <c r="G76" s="66">
        <v>147</v>
      </c>
      <c r="H76" s="66">
        <v>66</v>
      </c>
      <c r="I76" s="66">
        <v>81</v>
      </c>
      <c r="J76" s="81">
        <v>699</v>
      </c>
      <c r="K76" s="66">
        <v>563</v>
      </c>
      <c r="L76" s="66">
        <v>136</v>
      </c>
      <c r="M76" s="66">
        <v>661</v>
      </c>
      <c r="N76" s="66">
        <v>38</v>
      </c>
      <c r="O76" s="66">
        <v>120</v>
      </c>
      <c r="P76" s="66">
        <v>92</v>
      </c>
      <c r="Q76" s="82">
        <v>28</v>
      </c>
      <c r="R76" s="81">
        <v>1601</v>
      </c>
      <c r="S76" s="66">
        <v>1066</v>
      </c>
      <c r="T76" s="66">
        <v>535</v>
      </c>
      <c r="U76" s="66">
        <v>1552</v>
      </c>
      <c r="V76" s="66">
        <v>49</v>
      </c>
      <c r="W76" s="66">
        <v>385</v>
      </c>
      <c r="X76" s="66">
        <v>243</v>
      </c>
      <c r="Y76" s="82">
        <v>142</v>
      </c>
      <c r="AA76" s="112" t="s">
        <v>118</v>
      </c>
      <c r="AB76" s="117">
        <v>5.9428917364544445</v>
      </c>
      <c r="AC76" s="118">
        <v>5.7909917905480359</v>
      </c>
      <c r="AD76" s="118">
        <v>6.0695780903034793</v>
      </c>
      <c r="AE76" s="118">
        <v>5.9622011068184193</v>
      </c>
      <c r="AF76" s="118">
        <v>5.3892215568862278</v>
      </c>
      <c r="AG76" s="118">
        <v>6.2209056284384259</v>
      </c>
      <c r="AH76" s="118">
        <v>6.5281899109792292</v>
      </c>
      <c r="AI76" s="118">
        <v>5.9911242603550292</v>
      </c>
      <c r="AJ76" s="117">
        <v>7.0527696498839676</v>
      </c>
      <c r="AK76" s="118">
        <v>12.491679609496339</v>
      </c>
      <c r="AL76" s="118">
        <v>2.5166543301258328</v>
      </c>
      <c r="AM76" s="118">
        <v>6.9019525947582743</v>
      </c>
      <c r="AN76" s="118">
        <v>11.377245508982035</v>
      </c>
      <c r="AO76" s="118">
        <v>5.0782903089293274</v>
      </c>
      <c r="AP76" s="118">
        <v>9.0999010880316522</v>
      </c>
      <c r="AQ76" s="119">
        <v>2.0710059171597637</v>
      </c>
      <c r="AR76" s="117">
        <v>16.153768540006052</v>
      </c>
      <c r="AS76" s="118">
        <v>23.652096738406922</v>
      </c>
      <c r="AT76" s="118">
        <v>9.9000740192450039</v>
      </c>
      <c r="AU76" s="118">
        <v>16.205492325362851</v>
      </c>
      <c r="AV76" s="118">
        <v>14.67065868263473</v>
      </c>
      <c r="AW76" s="118">
        <v>16.29284807448159</v>
      </c>
      <c r="AX76" s="118">
        <v>24.03560830860534</v>
      </c>
      <c r="AY76" s="119">
        <v>10.502958579881657</v>
      </c>
      <c r="AZ76" s="86"/>
      <c r="BA76" s="112" t="s">
        <v>118</v>
      </c>
      <c r="BB76" s="89">
        <v>9911</v>
      </c>
      <c r="BC76" s="66">
        <v>4507</v>
      </c>
      <c r="BD76" s="66">
        <v>5404</v>
      </c>
      <c r="BE76" s="66">
        <v>9577</v>
      </c>
      <c r="BF76" s="82">
        <v>334</v>
      </c>
      <c r="BG76" s="89">
        <v>2363</v>
      </c>
      <c r="BH76" s="66">
        <v>1011</v>
      </c>
      <c r="BI76" s="82">
        <v>1352</v>
      </c>
      <c r="BK76" s="130"/>
    </row>
    <row r="77" spans="1:63" ht="12.75" customHeight="1" x14ac:dyDescent="0.2">
      <c r="A77" s="112" t="s">
        <v>119</v>
      </c>
      <c r="B77" s="81">
        <v>282</v>
      </c>
      <c r="C77" s="66">
        <v>105</v>
      </c>
      <c r="D77" s="66">
        <v>177</v>
      </c>
      <c r="E77" s="66">
        <v>281</v>
      </c>
      <c r="F77" s="66">
        <v>1</v>
      </c>
      <c r="G77" s="66">
        <v>79</v>
      </c>
      <c r="H77" s="66">
        <v>28</v>
      </c>
      <c r="I77" s="66">
        <v>51</v>
      </c>
      <c r="J77" s="81">
        <v>351</v>
      </c>
      <c r="K77" s="66">
        <v>287</v>
      </c>
      <c r="L77" s="66">
        <v>64</v>
      </c>
      <c r="M77" s="66">
        <v>349</v>
      </c>
      <c r="N77" s="66">
        <v>2</v>
      </c>
      <c r="O77" s="66">
        <v>64</v>
      </c>
      <c r="P77" s="66">
        <v>53</v>
      </c>
      <c r="Q77" s="82">
        <v>11</v>
      </c>
      <c r="R77" s="81">
        <v>961</v>
      </c>
      <c r="S77" s="66">
        <v>637</v>
      </c>
      <c r="T77" s="66">
        <v>324</v>
      </c>
      <c r="U77" s="66">
        <v>959</v>
      </c>
      <c r="V77" s="66">
        <v>2</v>
      </c>
      <c r="W77" s="66">
        <v>262</v>
      </c>
      <c r="X77" s="66">
        <v>167</v>
      </c>
      <c r="Y77" s="82">
        <v>95</v>
      </c>
      <c r="AA77" s="112" t="s">
        <v>119</v>
      </c>
      <c r="AB77" s="117">
        <v>5.4033339720252922</v>
      </c>
      <c r="AC77" s="118">
        <v>4.683318465655665</v>
      </c>
      <c r="AD77" s="118">
        <v>5.9455828014779977</v>
      </c>
      <c r="AE77" s="118">
        <v>5.4173896279159441</v>
      </c>
      <c r="AF77" s="118">
        <v>3.125</v>
      </c>
      <c r="AG77" s="118">
        <v>6.0582822085889569</v>
      </c>
      <c r="AH77" s="118">
        <v>5.3231939163498092</v>
      </c>
      <c r="AI77" s="118">
        <v>6.5552699228791766</v>
      </c>
      <c r="AJ77" s="117">
        <v>6.7254263268825447</v>
      </c>
      <c r="AK77" s="118">
        <v>12.80107047279215</v>
      </c>
      <c r="AL77" s="118">
        <v>2.1498152502519314</v>
      </c>
      <c r="AM77" s="118">
        <v>6.7283593599383078</v>
      </c>
      <c r="AN77" s="118">
        <v>6.25</v>
      </c>
      <c r="AO77" s="118">
        <v>4.9079754601226995</v>
      </c>
      <c r="AP77" s="118">
        <v>10.076045627376425</v>
      </c>
      <c r="AQ77" s="119">
        <v>1.4138817480719794</v>
      </c>
      <c r="AR77" s="117">
        <v>18.413489174171296</v>
      </c>
      <c r="AS77" s="118">
        <v>28.412132024977698</v>
      </c>
      <c r="AT77" s="118">
        <v>10.883439704400404</v>
      </c>
      <c r="AU77" s="118">
        <v>18.488529014844804</v>
      </c>
      <c r="AV77" s="118">
        <v>6.25</v>
      </c>
      <c r="AW77" s="118">
        <v>20.092024539877301</v>
      </c>
      <c r="AX77" s="118">
        <v>31.749049429657795</v>
      </c>
      <c r="AY77" s="119">
        <v>12.210796915167094</v>
      </c>
      <c r="AZ77" s="86"/>
      <c r="BA77" s="112" t="s">
        <v>119</v>
      </c>
      <c r="BB77" s="89">
        <v>5219</v>
      </c>
      <c r="BC77" s="66">
        <v>2242</v>
      </c>
      <c r="BD77" s="66">
        <v>2977</v>
      </c>
      <c r="BE77" s="66">
        <v>5187</v>
      </c>
      <c r="BF77" s="82">
        <v>32</v>
      </c>
      <c r="BG77" s="89">
        <v>1304</v>
      </c>
      <c r="BH77" s="66">
        <v>526</v>
      </c>
      <c r="BI77" s="82">
        <v>778</v>
      </c>
      <c r="BK77" s="130"/>
    </row>
    <row r="78" spans="1:63" ht="12.75" customHeight="1" x14ac:dyDescent="0.2">
      <c r="A78" s="112" t="s">
        <v>120</v>
      </c>
      <c r="B78" s="81">
        <v>116</v>
      </c>
      <c r="C78" s="66">
        <v>48</v>
      </c>
      <c r="D78" s="66">
        <v>68</v>
      </c>
      <c r="E78" s="66">
        <v>116</v>
      </c>
      <c r="F78" s="66">
        <v>0</v>
      </c>
      <c r="G78" s="66">
        <v>27</v>
      </c>
      <c r="H78" s="66">
        <v>11</v>
      </c>
      <c r="I78" s="66">
        <v>16</v>
      </c>
      <c r="J78" s="81">
        <v>141</v>
      </c>
      <c r="K78" s="66">
        <v>129</v>
      </c>
      <c r="L78" s="66">
        <v>12</v>
      </c>
      <c r="M78" s="66">
        <v>139</v>
      </c>
      <c r="N78" s="66">
        <v>2</v>
      </c>
      <c r="O78" s="66">
        <v>19</v>
      </c>
      <c r="P78" s="66">
        <v>17</v>
      </c>
      <c r="Q78" s="82">
        <v>2</v>
      </c>
      <c r="R78" s="81">
        <v>365</v>
      </c>
      <c r="S78" s="66">
        <v>241</v>
      </c>
      <c r="T78" s="66">
        <v>124</v>
      </c>
      <c r="U78" s="66">
        <v>363</v>
      </c>
      <c r="V78" s="66">
        <v>2</v>
      </c>
      <c r="W78" s="66">
        <v>114</v>
      </c>
      <c r="X78" s="66">
        <v>71</v>
      </c>
      <c r="Y78" s="82">
        <v>43</v>
      </c>
      <c r="AA78" s="112" t="s">
        <v>120</v>
      </c>
      <c r="AB78" s="117">
        <v>5.1855163164953062</v>
      </c>
      <c r="AC78" s="118">
        <v>5.1282051282051277</v>
      </c>
      <c r="AD78" s="118">
        <v>5.2267486548808613</v>
      </c>
      <c r="AE78" s="118">
        <v>5.2158273381294968</v>
      </c>
      <c r="AF78" s="118">
        <v>0</v>
      </c>
      <c r="AG78" s="118">
        <v>4.8561151079136691</v>
      </c>
      <c r="AH78" s="118">
        <v>4.954954954954955</v>
      </c>
      <c r="AI78" s="118">
        <v>4.7904191616766472</v>
      </c>
      <c r="AJ78" s="117">
        <v>6.303084488153778</v>
      </c>
      <c r="AK78" s="118">
        <v>13.782051282051283</v>
      </c>
      <c r="AL78" s="118">
        <v>0.92236740968485775</v>
      </c>
      <c r="AM78" s="118">
        <v>6.25</v>
      </c>
      <c r="AN78" s="118">
        <v>15.384615384615385</v>
      </c>
      <c r="AO78" s="118">
        <v>3.4172661870503598</v>
      </c>
      <c r="AP78" s="118">
        <v>7.6576576576576567</v>
      </c>
      <c r="AQ78" s="119">
        <v>0.5988023952095809</v>
      </c>
      <c r="AR78" s="117">
        <v>16.316495306213678</v>
      </c>
      <c r="AS78" s="118">
        <v>25.747863247863243</v>
      </c>
      <c r="AT78" s="118">
        <v>9.5311299000768646</v>
      </c>
      <c r="AU78" s="118">
        <v>16.321942446043167</v>
      </c>
      <c r="AV78" s="118">
        <v>15.384615384615385</v>
      </c>
      <c r="AW78" s="118">
        <v>20.503597122302157</v>
      </c>
      <c r="AX78" s="118">
        <v>31.981981981981981</v>
      </c>
      <c r="AY78" s="119">
        <v>12.874251497005988</v>
      </c>
      <c r="AZ78" s="86"/>
      <c r="BA78" s="112" t="s">
        <v>120</v>
      </c>
      <c r="BB78" s="89">
        <v>2237</v>
      </c>
      <c r="BC78" s="66">
        <v>936</v>
      </c>
      <c r="BD78" s="66">
        <v>1301</v>
      </c>
      <c r="BE78" s="66">
        <v>2224</v>
      </c>
      <c r="BF78" s="82">
        <v>13</v>
      </c>
      <c r="BG78" s="89">
        <v>556</v>
      </c>
      <c r="BH78" s="66">
        <v>222</v>
      </c>
      <c r="BI78" s="82">
        <v>334</v>
      </c>
      <c r="BK78" s="130"/>
    </row>
    <row r="79" spans="1:63" ht="12.75" customHeight="1" x14ac:dyDescent="0.2">
      <c r="A79" s="112" t="s">
        <v>121</v>
      </c>
      <c r="B79" s="81">
        <v>179</v>
      </c>
      <c r="C79" s="66">
        <v>82</v>
      </c>
      <c r="D79" s="66">
        <v>97</v>
      </c>
      <c r="E79" s="66">
        <v>178</v>
      </c>
      <c r="F79" s="66">
        <v>1</v>
      </c>
      <c r="G79" s="66">
        <v>52</v>
      </c>
      <c r="H79" s="66">
        <v>13</v>
      </c>
      <c r="I79" s="66">
        <v>39</v>
      </c>
      <c r="J79" s="81">
        <v>198</v>
      </c>
      <c r="K79" s="66">
        <v>167</v>
      </c>
      <c r="L79" s="66">
        <v>31</v>
      </c>
      <c r="M79" s="66">
        <v>198</v>
      </c>
      <c r="N79" s="66">
        <v>0</v>
      </c>
      <c r="O79" s="66">
        <v>32</v>
      </c>
      <c r="P79" s="66">
        <v>29</v>
      </c>
      <c r="Q79" s="82">
        <v>3</v>
      </c>
      <c r="R79" s="81">
        <v>681</v>
      </c>
      <c r="S79" s="66">
        <v>466</v>
      </c>
      <c r="T79" s="66">
        <v>215</v>
      </c>
      <c r="U79" s="66">
        <v>680</v>
      </c>
      <c r="V79" s="66">
        <v>1</v>
      </c>
      <c r="W79" s="66">
        <v>196</v>
      </c>
      <c r="X79" s="66">
        <v>127</v>
      </c>
      <c r="Y79" s="82">
        <v>69</v>
      </c>
      <c r="AA79" s="112" t="s">
        <v>121</v>
      </c>
      <c r="AB79" s="117">
        <v>5.1974448315911737</v>
      </c>
      <c r="AC79" s="118">
        <v>5.6357388316151207</v>
      </c>
      <c r="AD79" s="118">
        <v>4.8768225238813478</v>
      </c>
      <c r="AE79" s="118">
        <v>5.1774287376381611</v>
      </c>
      <c r="AF79" s="118">
        <v>16.666666666666664</v>
      </c>
      <c r="AG79" s="118">
        <v>5.9090909090909092</v>
      </c>
      <c r="AH79" s="118">
        <v>3.7790697674418601</v>
      </c>
      <c r="AI79" s="118">
        <v>7.2761194029850751</v>
      </c>
      <c r="AJ79" s="117">
        <v>5.7491289198606275</v>
      </c>
      <c r="AK79" s="118">
        <v>11.47766323024055</v>
      </c>
      <c r="AL79" s="118">
        <v>1.5585721468074409</v>
      </c>
      <c r="AM79" s="118">
        <v>5.7591623036649215</v>
      </c>
      <c r="AN79" s="118">
        <v>0</v>
      </c>
      <c r="AO79" s="118">
        <v>3.6363636363636362</v>
      </c>
      <c r="AP79" s="118">
        <v>8.4302325581395348</v>
      </c>
      <c r="AQ79" s="119">
        <v>0.55970149253731338</v>
      </c>
      <c r="AR79" s="117">
        <v>19.773519163763069</v>
      </c>
      <c r="AS79" s="118">
        <v>32.027491408934708</v>
      </c>
      <c r="AT79" s="118">
        <v>10.809451985922575</v>
      </c>
      <c r="AU79" s="118">
        <v>19.778941244909831</v>
      </c>
      <c r="AV79" s="118">
        <v>16.666666666666664</v>
      </c>
      <c r="AW79" s="118">
        <v>22.272727272727273</v>
      </c>
      <c r="AX79" s="118">
        <v>36.918604651162788</v>
      </c>
      <c r="AY79" s="119">
        <v>12.87313432835821</v>
      </c>
      <c r="AZ79" s="86"/>
      <c r="BA79" s="112" t="s">
        <v>121</v>
      </c>
      <c r="BB79" s="89">
        <v>3444</v>
      </c>
      <c r="BC79" s="66">
        <v>1455</v>
      </c>
      <c r="BD79" s="66">
        <v>1989</v>
      </c>
      <c r="BE79" s="66">
        <v>3438</v>
      </c>
      <c r="BF79" s="82">
        <v>6</v>
      </c>
      <c r="BG79" s="89">
        <v>880</v>
      </c>
      <c r="BH79" s="66">
        <v>344</v>
      </c>
      <c r="BI79" s="82">
        <v>536</v>
      </c>
      <c r="BK79" s="130"/>
    </row>
    <row r="80" spans="1:63" ht="12.75" customHeight="1" x14ac:dyDescent="0.2">
      <c r="A80" s="112" t="s">
        <v>122</v>
      </c>
      <c r="B80" s="81">
        <v>91</v>
      </c>
      <c r="C80" s="66">
        <v>30</v>
      </c>
      <c r="D80" s="66">
        <v>61</v>
      </c>
      <c r="E80" s="66">
        <v>91</v>
      </c>
      <c r="F80" s="66">
        <v>0</v>
      </c>
      <c r="G80" s="66">
        <v>29</v>
      </c>
      <c r="H80" s="66">
        <v>8</v>
      </c>
      <c r="I80" s="66">
        <v>21</v>
      </c>
      <c r="J80" s="81">
        <v>117</v>
      </c>
      <c r="K80" s="66">
        <v>98</v>
      </c>
      <c r="L80" s="66">
        <v>19</v>
      </c>
      <c r="M80" s="66">
        <v>116</v>
      </c>
      <c r="N80" s="66">
        <v>1</v>
      </c>
      <c r="O80" s="66">
        <v>21</v>
      </c>
      <c r="P80" s="66">
        <v>17</v>
      </c>
      <c r="Q80" s="82">
        <v>4</v>
      </c>
      <c r="R80" s="81">
        <v>337</v>
      </c>
      <c r="S80" s="66">
        <v>217</v>
      </c>
      <c r="T80" s="66">
        <v>120</v>
      </c>
      <c r="U80" s="66">
        <v>336</v>
      </c>
      <c r="V80" s="66">
        <v>1</v>
      </c>
      <c r="W80" s="66">
        <v>96</v>
      </c>
      <c r="X80" s="66">
        <v>58</v>
      </c>
      <c r="Y80" s="82">
        <v>38</v>
      </c>
      <c r="AA80" s="112" t="s">
        <v>122</v>
      </c>
      <c r="AB80" s="117">
        <v>4.8430015965939326</v>
      </c>
      <c r="AC80" s="118">
        <v>3.8510911424903727</v>
      </c>
      <c r="AD80" s="118">
        <v>5.5454545454545459</v>
      </c>
      <c r="AE80" s="118">
        <v>4.8663101604278074</v>
      </c>
      <c r="AF80" s="118">
        <v>0</v>
      </c>
      <c r="AG80" s="118">
        <v>6.1310782241014801</v>
      </c>
      <c r="AH80" s="118">
        <v>4.6242774566473983</v>
      </c>
      <c r="AI80" s="118">
        <v>7.0000000000000009</v>
      </c>
      <c r="AJ80" s="117">
        <v>6.2267163384779138</v>
      </c>
      <c r="AK80" s="118">
        <v>12.580231065468549</v>
      </c>
      <c r="AL80" s="118">
        <v>1.7272727272727273</v>
      </c>
      <c r="AM80" s="118">
        <v>6.2032085561497325</v>
      </c>
      <c r="AN80" s="118">
        <v>11.111111111111111</v>
      </c>
      <c r="AO80" s="118">
        <v>4.439746300211417</v>
      </c>
      <c r="AP80" s="118">
        <v>9.8265895953757223</v>
      </c>
      <c r="AQ80" s="119">
        <v>1.3333333333333335</v>
      </c>
      <c r="AR80" s="117">
        <v>17.935071846726984</v>
      </c>
      <c r="AS80" s="118">
        <v>27.856225930680363</v>
      </c>
      <c r="AT80" s="118">
        <v>10.909090909090908</v>
      </c>
      <c r="AU80" s="118">
        <v>17.967914438502675</v>
      </c>
      <c r="AV80" s="118">
        <v>11.111111111111111</v>
      </c>
      <c r="AW80" s="118">
        <v>20.29598308668076</v>
      </c>
      <c r="AX80" s="118">
        <v>33.52601156069364</v>
      </c>
      <c r="AY80" s="119">
        <v>12.666666666666668</v>
      </c>
      <c r="AZ80" s="86"/>
      <c r="BA80" s="112" t="s">
        <v>122</v>
      </c>
      <c r="BB80" s="89">
        <v>1879</v>
      </c>
      <c r="BC80" s="66">
        <v>779</v>
      </c>
      <c r="BD80" s="66">
        <v>1100</v>
      </c>
      <c r="BE80" s="66">
        <v>1870</v>
      </c>
      <c r="BF80" s="82">
        <v>9</v>
      </c>
      <c r="BG80" s="89">
        <v>473</v>
      </c>
      <c r="BH80" s="66">
        <v>173</v>
      </c>
      <c r="BI80" s="82">
        <v>300</v>
      </c>
      <c r="BK80" s="130"/>
    </row>
    <row r="81" spans="1:63" ht="12.75" customHeight="1" x14ac:dyDescent="0.2">
      <c r="A81" s="112" t="s">
        <v>123</v>
      </c>
      <c r="B81" s="81">
        <v>93</v>
      </c>
      <c r="C81" s="66">
        <v>40</v>
      </c>
      <c r="D81" s="66">
        <v>53</v>
      </c>
      <c r="E81" s="66">
        <v>93</v>
      </c>
      <c r="F81" s="66">
        <v>0</v>
      </c>
      <c r="G81" s="66">
        <v>27</v>
      </c>
      <c r="H81" s="66">
        <v>7</v>
      </c>
      <c r="I81" s="66">
        <v>20</v>
      </c>
      <c r="J81" s="81">
        <v>111</v>
      </c>
      <c r="K81" s="66">
        <v>91</v>
      </c>
      <c r="L81" s="66">
        <v>20</v>
      </c>
      <c r="M81" s="66">
        <v>110</v>
      </c>
      <c r="N81" s="66">
        <v>1</v>
      </c>
      <c r="O81" s="66">
        <v>14</v>
      </c>
      <c r="P81" s="66">
        <v>11</v>
      </c>
      <c r="Q81" s="82">
        <v>3</v>
      </c>
      <c r="R81" s="81">
        <v>290</v>
      </c>
      <c r="S81" s="66">
        <v>215</v>
      </c>
      <c r="T81" s="66">
        <v>75</v>
      </c>
      <c r="U81" s="66">
        <v>289</v>
      </c>
      <c r="V81" s="66">
        <v>1</v>
      </c>
      <c r="W81" s="66">
        <v>80</v>
      </c>
      <c r="X81" s="66">
        <v>52</v>
      </c>
      <c r="Y81" s="82">
        <v>28</v>
      </c>
      <c r="AA81" s="112" t="s">
        <v>123</v>
      </c>
      <c r="AB81" s="117">
        <v>4.2758620689655169</v>
      </c>
      <c r="AC81" s="118">
        <v>4.5045045045045047</v>
      </c>
      <c r="AD81" s="118">
        <v>4.1181041181041182</v>
      </c>
      <c r="AE81" s="118">
        <v>4.2857142857142856</v>
      </c>
      <c r="AF81" s="118">
        <v>0</v>
      </c>
      <c r="AG81" s="118">
        <v>5.5102040816326534</v>
      </c>
      <c r="AH81" s="118">
        <v>3.664921465968586</v>
      </c>
      <c r="AI81" s="118">
        <v>6.6889632107023411</v>
      </c>
      <c r="AJ81" s="117">
        <v>5.1034482758620694</v>
      </c>
      <c r="AK81" s="118">
        <v>10.247747747747747</v>
      </c>
      <c r="AL81" s="118">
        <v>1.5540015540015539</v>
      </c>
      <c r="AM81" s="118">
        <v>5.0691244239631335</v>
      </c>
      <c r="AN81" s="118">
        <v>20</v>
      </c>
      <c r="AO81" s="118">
        <v>2.8571428571428572</v>
      </c>
      <c r="AP81" s="118">
        <v>5.7591623036649215</v>
      </c>
      <c r="AQ81" s="119">
        <v>1.0033444816053512</v>
      </c>
      <c r="AR81" s="117">
        <v>13.333333333333334</v>
      </c>
      <c r="AS81" s="118">
        <v>24.211711711711711</v>
      </c>
      <c r="AT81" s="118">
        <v>5.8275058275058269</v>
      </c>
      <c r="AU81" s="118">
        <v>13.317972350230415</v>
      </c>
      <c r="AV81" s="118">
        <v>20</v>
      </c>
      <c r="AW81" s="118">
        <v>16.326530612244898</v>
      </c>
      <c r="AX81" s="118">
        <v>27.225130890052355</v>
      </c>
      <c r="AY81" s="119">
        <v>9.3645484949832767</v>
      </c>
      <c r="AZ81" s="86"/>
      <c r="BA81" s="112" t="s">
        <v>123</v>
      </c>
      <c r="BB81" s="89">
        <v>2175</v>
      </c>
      <c r="BC81" s="66">
        <v>888</v>
      </c>
      <c r="BD81" s="66">
        <v>1287</v>
      </c>
      <c r="BE81" s="66">
        <v>2170</v>
      </c>
      <c r="BF81" s="82">
        <v>5</v>
      </c>
      <c r="BG81" s="89">
        <v>490</v>
      </c>
      <c r="BH81" s="66">
        <v>191</v>
      </c>
      <c r="BI81" s="82">
        <v>299</v>
      </c>
      <c r="BK81" s="130"/>
    </row>
    <row r="82" spans="1:63" ht="12.75" customHeight="1" x14ac:dyDescent="0.2">
      <c r="A82" s="111" t="s">
        <v>124</v>
      </c>
      <c r="B82" s="79">
        <v>1107</v>
      </c>
      <c r="C82" s="55">
        <v>441</v>
      </c>
      <c r="D82" s="55">
        <v>666</v>
      </c>
      <c r="E82" s="55">
        <v>1103</v>
      </c>
      <c r="F82" s="55">
        <v>4</v>
      </c>
      <c r="G82" s="55">
        <v>219</v>
      </c>
      <c r="H82" s="55">
        <v>91</v>
      </c>
      <c r="I82" s="55">
        <v>128</v>
      </c>
      <c r="J82" s="79">
        <v>921</v>
      </c>
      <c r="K82" s="55">
        <v>795</v>
      </c>
      <c r="L82" s="55">
        <v>126</v>
      </c>
      <c r="M82" s="55">
        <v>913</v>
      </c>
      <c r="N82" s="55">
        <v>8</v>
      </c>
      <c r="O82" s="55">
        <v>141</v>
      </c>
      <c r="P82" s="55">
        <v>117</v>
      </c>
      <c r="Q82" s="80">
        <v>24</v>
      </c>
      <c r="R82" s="79">
        <v>2293</v>
      </c>
      <c r="S82" s="55">
        <v>1684</v>
      </c>
      <c r="T82" s="55">
        <v>609</v>
      </c>
      <c r="U82" s="55">
        <v>2287</v>
      </c>
      <c r="V82" s="55">
        <v>6</v>
      </c>
      <c r="W82" s="55">
        <v>573</v>
      </c>
      <c r="X82" s="55">
        <v>391</v>
      </c>
      <c r="Y82" s="80">
        <v>182</v>
      </c>
      <c r="AA82" s="111" t="s">
        <v>124</v>
      </c>
      <c r="AB82" s="114">
        <v>7.1785227935931522</v>
      </c>
      <c r="AC82" s="115">
        <v>6.6315789473684212</v>
      </c>
      <c r="AD82" s="115">
        <v>7.5932048797172493</v>
      </c>
      <c r="AE82" s="115">
        <v>7.1903520208604954</v>
      </c>
      <c r="AF82" s="115">
        <v>4.9382716049382713</v>
      </c>
      <c r="AG82" s="115">
        <v>6.2696822215860291</v>
      </c>
      <c r="AH82" s="115">
        <v>6.770833333333333</v>
      </c>
      <c r="AI82" s="115">
        <v>5.9562587249883672</v>
      </c>
      <c r="AJ82" s="114">
        <v>5.9723753323390181</v>
      </c>
      <c r="AK82" s="115">
        <v>11.954887218045112</v>
      </c>
      <c r="AL82" s="115">
        <v>1.4365522745411012</v>
      </c>
      <c r="AM82" s="115">
        <v>5.951760104302477</v>
      </c>
      <c r="AN82" s="115">
        <v>9.8765432098765427</v>
      </c>
      <c r="AO82" s="115">
        <v>4.0366447180074436</v>
      </c>
      <c r="AP82" s="115">
        <v>8.7053571428571423</v>
      </c>
      <c r="AQ82" s="116">
        <v>1.1167985109353189</v>
      </c>
      <c r="AR82" s="114">
        <v>14.869334025030803</v>
      </c>
      <c r="AS82" s="115">
        <v>25.323308270676691</v>
      </c>
      <c r="AT82" s="115">
        <v>6.9433359936153236</v>
      </c>
      <c r="AU82" s="115">
        <v>14.908735332464145</v>
      </c>
      <c r="AV82" s="115">
        <v>7.4074074074074066</v>
      </c>
      <c r="AW82" s="115">
        <v>16.404237045519608</v>
      </c>
      <c r="AX82" s="115">
        <v>29.092261904761905</v>
      </c>
      <c r="AY82" s="116">
        <v>8.4690553745928341</v>
      </c>
      <c r="AZ82" s="85"/>
      <c r="BA82" s="111" t="s">
        <v>124</v>
      </c>
      <c r="BB82" s="88">
        <v>15421</v>
      </c>
      <c r="BC82" s="55">
        <v>6650</v>
      </c>
      <c r="BD82" s="55">
        <v>8771</v>
      </c>
      <c r="BE82" s="55">
        <v>15340</v>
      </c>
      <c r="BF82" s="80">
        <v>81</v>
      </c>
      <c r="BG82" s="88">
        <v>3493</v>
      </c>
      <c r="BH82" s="55">
        <v>1344</v>
      </c>
      <c r="BI82" s="80">
        <v>2149</v>
      </c>
      <c r="BK82" s="130"/>
    </row>
    <row r="83" spans="1:63" ht="12.75" customHeight="1" x14ac:dyDescent="0.2">
      <c r="A83" s="112" t="s">
        <v>125</v>
      </c>
      <c r="B83" s="81">
        <v>51</v>
      </c>
      <c r="C83" s="66">
        <v>20</v>
      </c>
      <c r="D83" s="66">
        <v>31</v>
      </c>
      <c r="E83" s="66">
        <v>51</v>
      </c>
      <c r="F83" s="66" t="s">
        <v>50</v>
      </c>
      <c r="G83" s="66">
        <v>9</v>
      </c>
      <c r="H83" s="66">
        <v>5</v>
      </c>
      <c r="I83" s="66">
        <v>4</v>
      </c>
      <c r="J83" s="81">
        <v>28</v>
      </c>
      <c r="K83" s="66">
        <v>25</v>
      </c>
      <c r="L83" s="66">
        <v>3</v>
      </c>
      <c r="M83" s="66">
        <v>28</v>
      </c>
      <c r="N83" s="66">
        <v>0</v>
      </c>
      <c r="O83" s="66">
        <v>8</v>
      </c>
      <c r="P83" s="66">
        <v>5</v>
      </c>
      <c r="Q83" s="82">
        <v>3</v>
      </c>
      <c r="R83" s="81">
        <v>97</v>
      </c>
      <c r="S83" s="66">
        <v>63</v>
      </c>
      <c r="T83" s="66">
        <v>34</v>
      </c>
      <c r="U83" s="66">
        <v>96</v>
      </c>
      <c r="V83" s="66">
        <v>1</v>
      </c>
      <c r="W83" s="66">
        <v>35</v>
      </c>
      <c r="X83" s="66">
        <v>21</v>
      </c>
      <c r="Y83" s="82">
        <v>14</v>
      </c>
      <c r="AA83" s="112" t="s">
        <v>125</v>
      </c>
      <c r="AB83" s="117">
        <v>6.563706563706563</v>
      </c>
      <c r="AC83" s="118">
        <v>6.369426751592357</v>
      </c>
      <c r="AD83" s="118">
        <v>6.6954643628509727</v>
      </c>
      <c r="AE83" s="118">
        <v>6.580645161290323</v>
      </c>
      <c r="AF83" s="118" t="s">
        <v>50</v>
      </c>
      <c r="AG83" s="118">
        <v>5.2325581395348841</v>
      </c>
      <c r="AH83" s="118">
        <v>7.8125</v>
      </c>
      <c r="AI83" s="118">
        <v>3.7037037037037033</v>
      </c>
      <c r="AJ83" s="117">
        <v>3.6036036036036037</v>
      </c>
      <c r="AK83" s="118">
        <v>7.9617834394904454</v>
      </c>
      <c r="AL83" s="118">
        <v>0.64794816414686829</v>
      </c>
      <c r="AM83" s="118">
        <v>3.612903225806452</v>
      </c>
      <c r="AN83" s="118">
        <v>0</v>
      </c>
      <c r="AO83" s="118">
        <v>4.6511627906976747</v>
      </c>
      <c r="AP83" s="118">
        <v>7.8125</v>
      </c>
      <c r="AQ83" s="119">
        <v>2.7777777777777777</v>
      </c>
      <c r="AR83" s="117">
        <v>12.483912483912484</v>
      </c>
      <c r="AS83" s="118">
        <v>20.063694267515924</v>
      </c>
      <c r="AT83" s="118">
        <v>7.3434125269978408</v>
      </c>
      <c r="AU83" s="118">
        <v>12.387096774193548</v>
      </c>
      <c r="AV83" s="118">
        <v>50</v>
      </c>
      <c r="AW83" s="118">
        <v>20.348837209302324</v>
      </c>
      <c r="AX83" s="118">
        <v>32.8125</v>
      </c>
      <c r="AY83" s="119">
        <v>12.962962962962962</v>
      </c>
      <c r="AZ83" s="86"/>
      <c r="BA83" s="112" t="s">
        <v>125</v>
      </c>
      <c r="BB83" s="89">
        <v>777</v>
      </c>
      <c r="BC83" s="66">
        <v>314</v>
      </c>
      <c r="BD83" s="66">
        <v>463</v>
      </c>
      <c r="BE83" s="66">
        <v>775</v>
      </c>
      <c r="BF83" s="82">
        <v>2</v>
      </c>
      <c r="BG83" s="89">
        <v>172</v>
      </c>
      <c r="BH83" s="66">
        <v>64</v>
      </c>
      <c r="BI83" s="82">
        <v>108</v>
      </c>
      <c r="BK83" s="130"/>
    </row>
    <row r="84" spans="1:63" ht="12.75" customHeight="1" x14ac:dyDescent="0.2">
      <c r="A84" s="112" t="s">
        <v>126</v>
      </c>
      <c r="B84" s="81">
        <v>537</v>
      </c>
      <c r="C84" s="66">
        <v>229</v>
      </c>
      <c r="D84" s="66">
        <v>308</v>
      </c>
      <c r="E84" s="66">
        <v>533</v>
      </c>
      <c r="F84" s="66">
        <v>4</v>
      </c>
      <c r="G84" s="66">
        <v>103</v>
      </c>
      <c r="H84" s="66">
        <v>41</v>
      </c>
      <c r="I84" s="66">
        <v>62</v>
      </c>
      <c r="J84" s="81">
        <v>376</v>
      </c>
      <c r="K84" s="66">
        <v>332</v>
      </c>
      <c r="L84" s="66">
        <v>44</v>
      </c>
      <c r="M84" s="66">
        <v>371</v>
      </c>
      <c r="N84" s="66">
        <v>5</v>
      </c>
      <c r="O84" s="66">
        <v>55</v>
      </c>
      <c r="P84" s="66">
        <v>49</v>
      </c>
      <c r="Q84" s="82">
        <v>6</v>
      </c>
      <c r="R84" s="81">
        <v>813</v>
      </c>
      <c r="S84" s="66">
        <v>614</v>
      </c>
      <c r="T84" s="66">
        <v>199</v>
      </c>
      <c r="U84" s="66">
        <v>809</v>
      </c>
      <c r="V84" s="66">
        <v>4</v>
      </c>
      <c r="W84" s="66">
        <v>162</v>
      </c>
      <c r="X84" s="66">
        <v>117</v>
      </c>
      <c r="Y84" s="82">
        <v>45</v>
      </c>
      <c r="AA84" s="112" t="s">
        <v>126</v>
      </c>
      <c r="AB84" s="117">
        <v>8.7317073170731696</v>
      </c>
      <c r="AC84" s="118">
        <v>8.3212209302325579</v>
      </c>
      <c r="AD84" s="118">
        <v>9.0641553855208947</v>
      </c>
      <c r="AE84" s="118">
        <v>8.7448728465955714</v>
      </c>
      <c r="AF84" s="118">
        <v>7.2727272727272725</v>
      </c>
      <c r="AG84" s="118">
        <v>7.832699619771863</v>
      </c>
      <c r="AH84" s="118">
        <v>7.8393881453154872</v>
      </c>
      <c r="AI84" s="118">
        <v>7.8282828282828287</v>
      </c>
      <c r="AJ84" s="117">
        <v>6.1138211382113825</v>
      </c>
      <c r="AK84" s="118">
        <v>12.063953488372094</v>
      </c>
      <c r="AL84" s="118">
        <v>1.2948793407886992</v>
      </c>
      <c r="AM84" s="118">
        <v>6.0869565217391308</v>
      </c>
      <c r="AN84" s="118">
        <v>9.0909090909090917</v>
      </c>
      <c r="AO84" s="118">
        <v>4.1825095057034218</v>
      </c>
      <c r="AP84" s="118">
        <v>9.3690248565965586</v>
      </c>
      <c r="AQ84" s="119">
        <v>0.75757575757575757</v>
      </c>
      <c r="AR84" s="117">
        <v>13.219512195121952</v>
      </c>
      <c r="AS84" s="118">
        <v>22.311046511627907</v>
      </c>
      <c r="AT84" s="118">
        <v>5.856386109476162</v>
      </c>
      <c r="AU84" s="118">
        <v>13.273174733388023</v>
      </c>
      <c r="AV84" s="118">
        <v>7.2727272727272725</v>
      </c>
      <c r="AW84" s="118">
        <v>12.319391634980988</v>
      </c>
      <c r="AX84" s="118">
        <v>22.37093690248566</v>
      </c>
      <c r="AY84" s="119">
        <v>5.6818181818181817</v>
      </c>
      <c r="AZ84" s="86"/>
      <c r="BA84" s="112" t="s">
        <v>126</v>
      </c>
      <c r="BB84" s="89">
        <v>6150</v>
      </c>
      <c r="BC84" s="66">
        <v>2752</v>
      </c>
      <c r="BD84" s="66">
        <v>3398</v>
      </c>
      <c r="BE84" s="66">
        <v>6095</v>
      </c>
      <c r="BF84" s="82">
        <v>55</v>
      </c>
      <c r="BG84" s="89">
        <v>1315</v>
      </c>
      <c r="BH84" s="66">
        <v>523</v>
      </c>
      <c r="BI84" s="82">
        <v>792</v>
      </c>
      <c r="BK84" s="130"/>
    </row>
    <row r="85" spans="1:63" ht="12.75" customHeight="1" x14ac:dyDescent="0.2">
      <c r="A85" s="112" t="s">
        <v>127</v>
      </c>
      <c r="B85" s="81">
        <v>188</v>
      </c>
      <c r="C85" s="66">
        <v>72</v>
      </c>
      <c r="D85" s="66">
        <v>116</v>
      </c>
      <c r="E85" s="66">
        <v>188</v>
      </c>
      <c r="F85" s="66">
        <v>0</v>
      </c>
      <c r="G85" s="66">
        <v>36</v>
      </c>
      <c r="H85" s="66">
        <v>10</v>
      </c>
      <c r="I85" s="66">
        <v>26</v>
      </c>
      <c r="J85" s="81">
        <v>146</v>
      </c>
      <c r="K85" s="66">
        <v>126</v>
      </c>
      <c r="L85" s="66">
        <v>20</v>
      </c>
      <c r="M85" s="66">
        <v>145</v>
      </c>
      <c r="N85" s="66">
        <v>1</v>
      </c>
      <c r="O85" s="66">
        <v>23</v>
      </c>
      <c r="P85" s="66">
        <v>18</v>
      </c>
      <c r="Q85" s="82">
        <v>5</v>
      </c>
      <c r="R85" s="81">
        <v>346</v>
      </c>
      <c r="S85" s="66">
        <v>242</v>
      </c>
      <c r="T85" s="66">
        <v>104</v>
      </c>
      <c r="U85" s="66">
        <v>345</v>
      </c>
      <c r="V85" s="66" t="s">
        <v>50</v>
      </c>
      <c r="W85" s="66">
        <v>81</v>
      </c>
      <c r="X85" s="66">
        <v>56</v>
      </c>
      <c r="Y85" s="82">
        <v>25</v>
      </c>
      <c r="AA85" s="112" t="s">
        <v>127</v>
      </c>
      <c r="AB85" s="117">
        <v>7.4455445544554451</v>
      </c>
      <c r="AC85" s="118">
        <v>6.8441064638783269</v>
      </c>
      <c r="AD85" s="118">
        <v>7.8750848608282427</v>
      </c>
      <c r="AE85" s="118">
        <v>7.4721780604133547</v>
      </c>
      <c r="AF85" s="118">
        <v>0</v>
      </c>
      <c r="AG85" s="118">
        <v>6.0606060606060606</v>
      </c>
      <c r="AH85" s="118">
        <v>4.8780487804878048</v>
      </c>
      <c r="AI85" s="118">
        <v>6.6838046272493568</v>
      </c>
      <c r="AJ85" s="117">
        <v>5.7821782178217829</v>
      </c>
      <c r="AK85" s="118">
        <v>11.977186311787072</v>
      </c>
      <c r="AL85" s="118">
        <v>1.3577732518669383</v>
      </c>
      <c r="AM85" s="118">
        <v>5.7631160572337041</v>
      </c>
      <c r="AN85" s="118">
        <v>11.111111111111111</v>
      </c>
      <c r="AO85" s="118">
        <v>3.872053872053872</v>
      </c>
      <c r="AP85" s="118">
        <v>8.7804878048780477</v>
      </c>
      <c r="AQ85" s="119">
        <v>1.2853470437017995</v>
      </c>
      <c r="AR85" s="117">
        <v>13.702970297029704</v>
      </c>
      <c r="AS85" s="118">
        <v>23.00380228136882</v>
      </c>
      <c r="AT85" s="118">
        <v>7.0604209097080792</v>
      </c>
      <c r="AU85" s="118">
        <v>13.712241653418126</v>
      </c>
      <c r="AV85" s="118" t="s">
        <v>50</v>
      </c>
      <c r="AW85" s="118">
        <v>13.636363636363635</v>
      </c>
      <c r="AX85" s="118">
        <v>27.31707317073171</v>
      </c>
      <c r="AY85" s="119">
        <v>6.4267352185089974</v>
      </c>
      <c r="AZ85" s="86"/>
      <c r="BA85" s="112" t="s">
        <v>127</v>
      </c>
      <c r="BB85" s="89">
        <v>2525</v>
      </c>
      <c r="BC85" s="66">
        <v>1052</v>
      </c>
      <c r="BD85" s="66">
        <v>1473</v>
      </c>
      <c r="BE85" s="66">
        <v>2516</v>
      </c>
      <c r="BF85" s="82">
        <v>9</v>
      </c>
      <c r="BG85" s="89">
        <v>594</v>
      </c>
      <c r="BH85" s="66">
        <v>205</v>
      </c>
      <c r="BI85" s="82">
        <v>389</v>
      </c>
      <c r="BK85" s="130"/>
    </row>
    <row r="86" spans="1:63" ht="12.75" customHeight="1" x14ac:dyDescent="0.2">
      <c r="A86" s="112" t="s">
        <v>128</v>
      </c>
      <c r="B86" s="81">
        <v>193</v>
      </c>
      <c r="C86" s="66">
        <v>73</v>
      </c>
      <c r="D86" s="66">
        <v>120</v>
      </c>
      <c r="E86" s="66">
        <v>193</v>
      </c>
      <c r="F86" s="66">
        <v>0</v>
      </c>
      <c r="G86" s="66">
        <v>39</v>
      </c>
      <c r="H86" s="66">
        <v>19</v>
      </c>
      <c r="I86" s="66">
        <v>20</v>
      </c>
      <c r="J86" s="81">
        <v>216</v>
      </c>
      <c r="K86" s="66">
        <v>180</v>
      </c>
      <c r="L86" s="66">
        <v>36</v>
      </c>
      <c r="M86" s="66">
        <v>216</v>
      </c>
      <c r="N86" s="66">
        <v>0</v>
      </c>
      <c r="O86" s="66">
        <v>33</v>
      </c>
      <c r="P86" s="66">
        <v>28</v>
      </c>
      <c r="Q86" s="82">
        <v>5</v>
      </c>
      <c r="R86" s="81">
        <v>582</v>
      </c>
      <c r="S86" s="66">
        <v>417</v>
      </c>
      <c r="T86" s="66">
        <v>165</v>
      </c>
      <c r="U86" s="66">
        <v>582</v>
      </c>
      <c r="V86" s="66">
        <v>0</v>
      </c>
      <c r="W86" s="66">
        <v>143</v>
      </c>
      <c r="X86" s="66">
        <v>91</v>
      </c>
      <c r="Y86" s="82">
        <v>52</v>
      </c>
      <c r="AA86" s="112" t="s">
        <v>128</v>
      </c>
      <c r="AB86" s="117">
        <v>5.8751902587519025</v>
      </c>
      <c r="AC86" s="118">
        <v>5.1084674597620712</v>
      </c>
      <c r="AD86" s="118">
        <v>6.4655172413793105</v>
      </c>
      <c r="AE86" s="118">
        <v>5.893129770992366</v>
      </c>
      <c r="AF86" s="118">
        <v>0</v>
      </c>
      <c r="AG86" s="118">
        <v>5.1248357424441524</v>
      </c>
      <c r="AH86" s="118">
        <v>6.109324758842444</v>
      </c>
      <c r="AI86" s="118">
        <v>4.4444444444444446</v>
      </c>
      <c r="AJ86" s="117">
        <v>6.5753424657534243</v>
      </c>
      <c r="AK86" s="118">
        <v>12.596221133659903</v>
      </c>
      <c r="AL86" s="118">
        <v>1.9396551724137931</v>
      </c>
      <c r="AM86" s="118">
        <v>6.5954198473282446</v>
      </c>
      <c r="AN86" s="118">
        <v>0</v>
      </c>
      <c r="AO86" s="118">
        <v>4.3363994743758214</v>
      </c>
      <c r="AP86" s="118">
        <v>9.0032154340836019</v>
      </c>
      <c r="AQ86" s="119">
        <v>1.1111111111111112</v>
      </c>
      <c r="AR86" s="117">
        <v>17.716894977168952</v>
      </c>
      <c r="AS86" s="118">
        <v>29.181245626312108</v>
      </c>
      <c r="AT86" s="118">
        <v>8.8900862068965516</v>
      </c>
      <c r="AU86" s="118">
        <v>17.770992366412212</v>
      </c>
      <c r="AV86" s="118">
        <v>0</v>
      </c>
      <c r="AW86" s="118">
        <v>18.791064388961892</v>
      </c>
      <c r="AX86" s="118">
        <v>29.260450160771708</v>
      </c>
      <c r="AY86" s="119">
        <v>11.555555555555555</v>
      </c>
      <c r="AZ86" s="86"/>
      <c r="BA86" s="112" t="s">
        <v>128</v>
      </c>
      <c r="BB86" s="89">
        <v>3285</v>
      </c>
      <c r="BC86" s="66">
        <v>1429</v>
      </c>
      <c r="BD86" s="66">
        <v>1856</v>
      </c>
      <c r="BE86" s="66">
        <v>3275</v>
      </c>
      <c r="BF86" s="82">
        <v>10</v>
      </c>
      <c r="BG86" s="89">
        <v>761</v>
      </c>
      <c r="BH86" s="66">
        <v>311</v>
      </c>
      <c r="BI86" s="82">
        <v>450</v>
      </c>
      <c r="BK86" s="130"/>
    </row>
    <row r="87" spans="1:63" ht="12.75" customHeight="1" x14ac:dyDescent="0.2">
      <c r="A87" s="112" t="s">
        <v>129</v>
      </c>
      <c r="B87" s="81">
        <v>138</v>
      </c>
      <c r="C87" s="66">
        <v>47</v>
      </c>
      <c r="D87" s="66">
        <v>91</v>
      </c>
      <c r="E87" s="66">
        <v>138</v>
      </c>
      <c r="F87" s="66">
        <v>0</v>
      </c>
      <c r="G87" s="66">
        <v>32</v>
      </c>
      <c r="H87" s="66">
        <v>16</v>
      </c>
      <c r="I87" s="66">
        <v>16</v>
      </c>
      <c r="J87" s="81">
        <v>155</v>
      </c>
      <c r="K87" s="66">
        <v>132</v>
      </c>
      <c r="L87" s="66">
        <v>23</v>
      </c>
      <c r="M87" s="66">
        <v>153</v>
      </c>
      <c r="N87" s="66">
        <v>2</v>
      </c>
      <c r="O87" s="66">
        <v>22</v>
      </c>
      <c r="P87" s="66">
        <v>17</v>
      </c>
      <c r="Q87" s="82">
        <v>5</v>
      </c>
      <c r="R87" s="81">
        <v>455</v>
      </c>
      <c r="S87" s="66">
        <v>348</v>
      </c>
      <c r="T87" s="66">
        <v>107</v>
      </c>
      <c r="U87" s="66">
        <v>455</v>
      </c>
      <c r="V87" s="66">
        <v>0</v>
      </c>
      <c r="W87" s="66">
        <v>152</v>
      </c>
      <c r="X87" s="66">
        <v>106</v>
      </c>
      <c r="Y87" s="82">
        <v>46</v>
      </c>
      <c r="AA87" s="112" t="s">
        <v>129</v>
      </c>
      <c r="AB87" s="117">
        <v>5.1415797317436658</v>
      </c>
      <c r="AC87" s="118">
        <v>4.2611060743427025</v>
      </c>
      <c r="AD87" s="118">
        <v>5.7558507273877293</v>
      </c>
      <c r="AE87" s="118">
        <v>5.1511758118701003</v>
      </c>
      <c r="AF87" s="118">
        <v>0</v>
      </c>
      <c r="AG87" s="118">
        <v>4.9155145929339481</v>
      </c>
      <c r="AH87" s="118">
        <v>6.6390041493775938</v>
      </c>
      <c r="AI87" s="118">
        <v>3.9024390243902438</v>
      </c>
      <c r="AJ87" s="117">
        <v>5.7749627421758571</v>
      </c>
      <c r="AK87" s="118">
        <v>11.967361740707162</v>
      </c>
      <c r="AL87" s="118">
        <v>1.454775458570525</v>
      </c>
      <c r="AM87" s="118">
        <v>5.7110862262038076</v>
      </c>
      <c r="AN87" s="118">
        <v>40</v>
      </c>
      <c r="AO87" s="118">
        <v>3.3794162826420893</v>
      </c>
      <c r="AP87" s="118">
        <v>7.0539419087136928</v>
      </c>
      <c r="AQ87" s="119">
        <v>1.2195121951219512</v>
      </c>
      <c r="AR87" s="117">
        <v>16.952309985096868</v>
      </c>
      <c r="AS87" s="118">
        <v>31.550317316409792</v>
      </c>
      <c r="AT87" s="118">
        <v>6.7678684376976594</v>
      </c>
      <c r="AU87" s="118">
        <v>16.983949234789101</v>
      </c>
      <c r="AV87" s="118">
        <v>0</v>
      </c>
      <c r="AW87" s="118">
        <v>23.348694316436251</v>
      </c>
      <c r="AX87" s="118">
        <v>43.983402489626556</v>
      </c>
      <c r="AY87" s="119">
        <v>11.219512195121952</v>
      </c>
      <c r="AZ87" s="86"/>
      <c r="BA87" s="112" t="s">
        <v>129</v>
      </c>
      <c r="BB87" s="89">
        <v>2684</v>
      </c>
      <c r="BC87" s="66">
        <v>1103</v>
      </c>
      <c r="BD87" s="66">
        <v>1581</v>
      </c>
      <c r="BE87" s="66">
        <v>2679</v>
      </c>
      <c r="BF87" s="82">
        <v>5</v>
      </c>
      <c r="BG87" s="89">
        <v>651</v>
      </c>
      <c r="BH87" s="66">
        <v>241</v>
      </c>
      <c r="BI87" s="82">
        <v>410</v>
      </c>
      <c r="BK87" s="130"/>
    </row>
    <row r="88" spans="1:63" ht="12.75" customHeight="1" x14ac:dyDescent="0.2">
      <c r="A88" s="111" t="s">
        <v>130</v>
      </c>
      <c r="B88" s="79">
        <v>804</v>
      </c>
      <c r="C88" s="55">
        <v>330</v>
      </c>
      <c r="D88" s="55">
        <v>474</v>
      </c>
      <c r="E88" s="55">
        <v>803</v>
      </c>
      <c r="F88" s="55">
        <v>1</v>
      </c>
      <c r="G88" s="55">
        <v>198</v>
      </c>
      <c r="H88" s="55">
        <v>73</v>
      </c>
      <c r="I88" s="55">
        <v>125</v>
      </c>
      <c r="J88" s="79">
        <v>1007</v>
      </c>
      <c r="K88" s="55">
        <v>859</v>
      </c>
      <c r="L88" s="55">
        <v>148</v>
      </c>
      <c r="M88" s="55">
        <v>1003</v>
      </c>
      <c r="N88" s="55">
        <v>4</v>
      </c>
      <c r="O88" s="55">
        <v>178</v>
      </c>
      <c r="P88" s="55">
        <v>154</v>
      </c>
      <c r="Q88" s="80">
        <v>24</v>
      </c>
      <c r="R88" s="79">
        <v>3019</v>
      </c>
      <c r="S88" s="55">
        <v>2048</v>
      </c>
      <c r="T88" s="55">
        <v>971</v>
      </c>
      <c r="U88" s="55">
        <v>3006</v>
      </c>
      <c r="V88" s="55">
        <v>13</v>
      </c>
      <c r="W88" s="55">
        <v>864</v>
      </c>
      <c r="X88" s="55">
        <v>595</v>
      </c>
      <c r="Y88" s="80">
        <v>269</v>
      </c>
      <c r="AA88" s="111" t="s">
        <v>130</v>
      </c>
      <c r="AB88" s="114">
        <v>5.3149996694651946</v>
      </c>
      <c r="AC88" s="115">
        <v>5.1123160340821068</v>
      </c>
      <c r="AD88" s="115">
        <v>5.4658671586715872</v>
      </c>
      <c r="AE88" s="115">
        <v>5.3259932347283945</v>
      </c>
      <c r="AF88" s="115">
        <v>1.9607843137254901</v>
      </c>
      <c r="AG88" s="115">
        <v>5.126877265665458</v>
      </c>
      <c r="AH88" s="115">
        <v>4.8312375909993381</v>
      </c>
      <c r="AI88" s="115">
        <v>5.3168864313058268</v>
      </c>
      <c r="AJ88" s="114">
        <v>6.6569709790440941</v>
      </c>
      <c r="AK88" s="115">
        <v>13.307513555383425</v>
      </c>
      <c r="AL88" s="115">
        <v>1.7066420664206643</v>
      </c>
      <c r="AM88" s="115">
        <v>6.652517078994495</v>
      </c>
      <c r="AN88" s="115">
        <v>7.8431372549019605</v>
      </c>
      <c r="AO88" s="115">
        <v>4.6090108751942003</v>
      </c>
      <c r="AP88" s="115">
        <v>10.191925876902713</v>
      </c>
      <c r="AQ88" s="116">
        <v>1.0208421948107189</v>
      </c>
      <c r="AR88" s="114">
        <v>19.95769154491968</v>
      </c>
      <c r="AS88" s="115">
        <v>31.727343144848952</v>
      </c>
      <c r="AT88" s="115">
        <v>11.196955719557195</v>
      </c>
      <c r="AU88" s="115">
        <v>19.937653379319492</v>
      </c>
      <c r="AV88" s="115">
        <v>25.490196078431371</v>
      </c>
      <c r="AW88" s="115">
        <v>22.371828068358361</v>
      </c>
      <c r="AX88" s="115">
        <v>39.377895433487758</v>
      </c>
      <c r="AY88" s="116">
        <v>11.441939600170141</v>
      </c>
      <c r="AZ88" s="85"/>
      <c r="BA88" s="111" t="s">
        <v>130</v>
      </c>
      <c r="BB88" s="88">
        <v>15127</v>
      </c>
      <c r="BC88" s="55">
        <v>6455</v>
      </c>
      <c r="BD88" s="55">
        <v>8672</v>
      </c>
      <c r="BE88" s="55">
        <v>15077</v>
      </c>
      <c r="BF88" s="80">
        <v>51</v>
      </c>
      <c r="BG88" s="88">
        <v>3862</v>
      </c>
      <c r="BH88" s="55">
        <v>1511</v>
      </c>
      <c r="BI88" s="80">
        <v>2351</v>
      </c>
      <c r="BK88" s="130"/>
    </row>
    <row r="89" spans="1:63" ht="12.75" customHeight="1" x14ac:dyDescent="0.2">
      <c r="A89" s="112" t="s">
        <v>131</v>
      </c>
      <c r="B89" s="81">
        <v>124</v>
      </c>
      <c r="C89" s="66">
        <v>45</v>
      </c>
      <c r="D89" s="66">
        <v>79</v>
      </c>
      <c r="E89" s="66">
        <v>124</v>
      </c>
      <c r="F89" s="66">
        <v>0</v>
      </c>
      <c r="G89" s="66">
        <v>24</v>
      </c>
      <c r="H89" s="66">
        <v>8</v>
      </c>
      <c r="I89" s="66">
        <v>16</v>
      </c>
      <c r="J89" s="81">
        <v>164</v>
      </c>
      <c r="K89" s="66">
        <v>144</v>
      </c>
      <c r="L89" s="66">
        <v>20</v>
      </c>
      <c r="M89" s="66">
        <v>164</v>
      </c>
      <c r="N89" s="66">
        <v>0</v>
      </c>
      <c r="O89" s="66">
        <v>32</v>
      </c>
      <c r="P89" s="66">
        <v>26</v>
      </c>
      <c r="Q89" s="82">
        <v>6</v>
      </c>
      <c r="R89" s="81">
        <v>498</v>
      </c>
      <c r="S89" s="66">
        <v>332</v>
      </c>
      <c r="T89" s="66">
        <v>166</v>
      </c>
      <c r="U89" s="66">
        <v>496</v>
      </c>
      <c r="V89" s="66">
        <v>2</v>
      </c>
      <c r="W89" s="66">
        <v>148</v>
      </c>
      <c r="X89" s="66">
        <v>94</v>
      </c>
      <c r="Y89" s="82">
        <v>54</v>
      </c>
      <c r="AA89" s="112" t="s">
        <v>131</v>
      </c>
      <c r="AB89" s="117">
        <v>4.8324240062353851</v>
      </c>
      <c r="AC89" s="118">
        <v>4.1474654377880187</v>
      </c>
      <c r="AD89" s="118">
        <v>5.3342336259284266</v>
      </c>
      <c r="AE89" s="118">
        <v>4.8456428292301679</v>
      </c>
      <c r="AF89" s="118">
        <v>0</v>
      </c>
      <c r="AG89" s="118">
        <v>3.5036496350364965</v>
      </c>
      <c r="AH89" s="118">
        <v>3.1620553359683794</v>
      </c>
      <c r="AI89" s="118">
        <v>3.7037037037037033</v>
      </c>
      <c r="AJ89" s="117">
        <v>6.3912704598597037</v>
      </c>
      <c r="AK89" s="118">
        <v>13.27188940092166</v>
      </c>
      <c r="AL89" s="118">
        <v>1.3504388926401081</v>
      </c>
      <c r="AM89" s="118">
        <v>6.4087534193044151</v>
      </c>
      <c r="AN89" s="118">
        <v>0</v>
      </c>
      <c r="AO89" s="118">
        <v>4.6715328467153281</v>
      </c>
      <c r="AP89" s="118">
        <v>10.276679841897234</v>
      </c>
      <c r="AQ89" s="119">
        <v>1.3888888888888888</v>
      </c>
      <c r="AR89" s="117">
        <v>19.407638347622761</v>
      </c>
      <c r="AS89" s="118">
        <v>30.599078341013826</v>
      </c>
      <c r="AT89" s="118">
        <v>11.208642808912897</v>
      </c>
      <c r="AU89" s="118">
        <v>19.382571316920671</v>
      </c>
      <c r="AV89" s="118">
        <v>28.571428571428569</v>
      </c>
      <c r="AW89" s="118">
        <v>21.605839416058394</v>
      </c>
      <c r="AX89" s="118">
        <v>37.154150197628461</v>
      </c>
      <c r="AY89" s="119">
        <v>12.5</v>
      </c>
      <c r="AZ89" s="86"/>
      <c r="BA89" s="112" t="s">
        <v>131</v>
      </c>
      <c r="BB89" s="89">
        <v>2566</v>
      </c>
      <c r="BC89" s="66">
        <v>1085</v>
      </c>
      <c r="BD89" s="66">
        <v>1481</v>
      </c>
      <c r="BE89" s="66">
        <v>2559</v>
      </c>
      <c r="BF89" s="82">
        <v>7</v>
      </c>
      <c r="BG89" s="89">
        <v>685</v>
      </c>
      <c r="BH89" s="66">
        <v>253</v>
      </c>
      <c r="BI89" s="82">
        <v>432</v>
      </c>
      <c r="BK89" s="130"/>
    </row>
    <row r="90" spans="1:63" ht="12.75" customHeight="1" x14ac:dyDescent="0.2">
      <c r="A90" s="112" t="s">
        <v>132</v>
      </c>
      <c r="B90" s="81">
        <v>213</v>
      </c>
      <c r="C90" s="66">
        <v>96</v>
      </c>
      <c r="D90" s="66">
        <v>117</v>
      </c>
      <c r="E90" s="66">
        <v>213</v>
      </c>
      <c r="F90" s="66">
        <v>0</v>
      </c>
      <c r="G90" s="66">
        <v>49</v>
      </c>
      <c r="H90" s="66">
        <v>18</v>
      </c>
      <c r="I90" s="66">
        <v>31</v>
      </c>
      <c r="J90" s="81">
        <v>216</v>
      </c>
      <c r="K90" s="66">
        <v>181</v>
      </c>
      <c r="L90" s="66">
        <v>35</v>
      </c>
      <c r="M90" s="66">
        <v>214</v>
      </c>
      <c r="N90" s="66">
        <v>2</v>
      </c>
      <c r="O90" s="66">
        <v>42</v>
      </c>
      <c r="P90" s="66">
        <v>37</v>
      </c>
      <c r="Q90" s="82">
        <v>5</v>
      </c>
      <c r="R90" s="81">
        <v>749</v>
      </c>
      <c r="S90" s="66">
        <v>520</v>
      </c>
      <c r="T90" s="66">
        <v>229</v>
      </c>
      <c r="U90" s="66">
        <v>744</v>
      </c>
      <c r="V90" s="66">
        <v>5</v>
      </c>
      <c r="W90" s="66">
        <v>222</v>
      </c>
      <c r="X90" s="66">
        <v>166</v>
      </c>
      <c r="Y90" s="82">
        <v>56</v>
      </c>
      <c r="AA90" s="112" t="s">
        <v>132</v>
      </c>
      <c r="AB90" s="117">
        <v>5.7427878134267996</v>
      </c>
      <c r="AC90" s="118">
        <v>6.2055591467356175</v>
      </c>
      <c r="AD90" s="118">
        <v>5.411655874190564</v>
      </c>
      <c r="AE90" s="118">
        <v>5.7614281850148767</v>
      </c>
      <c r="AF90" s="118">
        <v>0</v>
      </c>
      <c r="AG90" s="118">
        <v>4.9445005045408674</v>
      </c>
      <c r="AH90" s="118">
        <v>4.5454545454545459</v>
      </c>
      <c r="AI90" s="118">
        <v>5.2100840336134455</v>
      </c>
      <c r="AJ90" s="117">
        <v>5.8236721488271765</v>
      </c>
      <c r="AK90" s="118">
        <v>11.700064641241111</v>
      </c>
      <c r="AL90" s="118">
        <v>1.6188714153561516</v>
      </c>
      <c r="AM90" s="118">
        <v>5.7884771436299696</v>
      </c>
      <c r="AN90" s="118">
        <v>16.666666666666664</v>
      </c>
      <c r="AO90" s="118">
        <v>4.2381432896064579</v>
      </c>
      <c r="AP90" s="118">
        <v>9.3434343434343443</v>
      </c>
      <c r="AQ90" s="119">
        <v>0.84033613445378152</v>
      </c>
      <c r="AR90" s="117">
        <v>20.194122404960908</v>
      </c>
      <c r="AS90" s="118">
        <v>33.613445378151262</v>
      </c>
      <c r="AT90" s="118">
        <v>10.592044403330251</v>
      </c>
      <c r="AU90" s="118">
        <v>20.124425209629429</v>
      </c>
      <c r="AV90" s="118">
        <v>41.666666666666671</v>
      </c>
      <c r="AW90" s="118">
        <v>22.401614530776992</v>
      </c>
      <c r="AX90" s="118">
        <v>41.919191919191917</v>
      </c>
      <c r="AY90" s="119">
        <v>9.4117647058823533</v>
      </c>
      <c r="AZ90" s="86"/>
      <c r="BA90" s="112" t="s">
        <v>132</v>
      </c>
      <c r="BB90" s="89">
        <v>3709</v>
      </c>
      <c r="BC90" s="66">
        <v>1547</v>
      </c>
      <c r="BD90" s="66">
        <v>2162</v>
      </c>
      <c r="BE90" s="66">
        <v>3697</v>
      </c>
      <c r="BF90" s="82">
        <v>12</v>
      </c>
      <c r="BG90" s="89">
        <v>991</v>
      </c>
      <c r="BH90" s="66">
        <v>396</v>
      </c>
      <c r="BI90" s="82">
        <v>595</v>
      </c>
      <c r="BK90" s="130"/>
    </row>
    <row r="91" spans="1:63" ht="12.75" customHeight="1" x14ac:dyDescent="0.2">
      <c r="A91" s="112" t="s">
        <v>133</v>
      </c>
      <c r="B91" s="81">
        <v>218</v>
      </c>
      <c r="C91" s="66">
        <v>74</v>
      </c>
      <c r="D91" s="66">
        <v>144</v>
      </c>
      <c r="E91" s="66">
        <v>217</v>
      </c>
      <c r="F91" s="66">
        <v>1</v>
      </c>
      <c r="G91" s="66">
        <v>47</v>
      </c>
      <c r="H91" s="66">
        <v>13</v>
      </c>
      <c r="I91" s="66">
        <v>34</v>
      </c>
      <c r="J91" s="81">
        <v>202</v>
      </c>
      <c r="K91" s="66">
        <v>176</v>
      </c>
      <c r="L91" s="66">
        <v>26</v>
      </c>
      <c r="M91" s="66">
        <v>201</v>
      </c>
      <c r="N91" s="66">
        <v>1</v>
      </c>
      <c r="O91" s="66">
        <v>40</v>
      </c>
      <c r="P91" s="66">
        <v>35</v>
      </c>
      <c r="Q91" s="82">
        <v>5</v>
      </c>
      <c r="R91" s="81">
        <v>682</v>
      </c>
      <c r="S91" s="66">
        <v>485</v>
      </c>
      <c r="T91" s="66">
        <v>197</v>
      </c>
      <c r="U91" s="66">
        <v>680</v>
      </c>
      <c r="V91" s="66">
        <v>2</v>
      </c>
      <c r="W91" s="66">
        <v>200</v>
      </c>
      <c r="X91" s="66">
        <v>139</v>
      </c>
      <c r="Y91" s="82">
        <v>61</v>
      </c>
      <c r="AA91" s="112" t="s">
        <v>133</v>
      </c>
      <c r="AB91" s="117">
        <v>5.967697782644402</v>
      </c>
      <c r="AC91" s="118">
        <v>4.6746683512318379</v>
      </c>
      <c r="AD91" s="118">
        <v>6.9565217391304346</v>
      </c>
      <c r="AE91" s="118">
        <v>5.9648158328752059</v>
      </c>
      <c r="AF91" s="118">
        <v>6.25</v>
      </c>
      <c r="AG91" s="118">
        <v>5.3899082568807346</v>
      </c>
      <c r="AH91" s="118">
        <v>3.5911602209944751</v>
      </c>
      <c r="AI91" s="118">
        <v>6.666666666666667</v>
      </c>
      <c r="AJ91" s="117">
        <v>5.5297016151108682</v>
      </c>
      <c r="AK91" s="118">
        <v>11.118130132659507</v>
      </c>
      <c r="AL91" s="118">
        <v>1.2560386473429952</v>
      </c>
      <c r="AM91" s="118">
        <v>5.5250137438152835</v>
      </c>
      <c r="AN91" s="118">
        <v>6.25</v>
      </c>
      <c r="AO91" s="118">
        <v>4.5871559633027523</v>
      </c>
      <c r="AP91" s="118">
        <v>9.6685082872928181</v>
      </c>
      <c r="AQ91" s="119">
        <v>0.98039215686274506</v>
      </c>
      <c r="AR91" s="117">
        <v>18.66958664111689</v>
      </c>
      <c r="AS91" s="118">
        <v>30.638029058749211</v>
      </c>
      <c r="AT91" s="118">
        <v>9.5169082125603861</v>
      </c>
      <c r="AU91" s="118">
        <v>18.691588785046729</v>
      </c>
      <c r="AV91" s="118">
        <v>12.5</v>
      </c>
      <c r="AW91" s="118">
        <v>22.935779816513762</v>
      </c>
      <c r="AX91" s="118">
        <v>38.39779005524862</v>
      </c>
      <c r="AY91" s="119">
        <v>11.96078431372549</v>
      </c>
      <c r="AZ91" s="86"/>
      <c r="BA91" s="112" t="s">
        <v>133</v>
      </c>
      <c r="BB91" s="89">
        <v>3653</v>
      </c>
      <c r="BC91" s="66">
        <v>1583</v>
      </c>
      <c r="BD91" s="66">
        <v>2070</v>
      </c>
      <c r="BE91" s="66">
        <v>3638</v>
      </c>
      <c r="BF91" s="82">
        <v>16</v>
      </c>
      <c r="BG91" s="89">
        <v>872</v>
      </c>
      <c r="BH91" s="66">
        <v>362</v>
      </c>
      <c r="BI91" s="82">
        <v>510</v>
      </c>
      <c r="BK91" s="130"/>
    </row>
    <row r="92" spans="1:63" ht="12.75" customHeight="1" x14ac:dyDescent="0.2">
      <c r="A92" s="112" t="s">
        <v>134</v>
      </c>
      <c r="B92" s="81">
        <v>249</v>
      </c>
      <c r="C92" s="66">
        <v>115</v>
      </c>
      <c r="D92" s="66">
        <v>134</v>
      </c>
      <c r="E92" s="66">
        <v>249</v>
      </c>
      <c r="F92" s="66">
        <v>0</v>
      </c>
      <c r="G92" s="66">
        <v>78</v>
      </c>
      <c r="H92" s="66">
        <v>34</v>
      </c>
      <c r="I92" s="66">
        <v>44</v>
      </c>
      <c r="J92" s="81">
        <v>425</v>
      </c>
      <c r="K92" s="66">
        <v>358</v>
      </c>
      <c r="L92" s="66">
        <v>67</v>
      </c>
      <c r="M92" s="66">
        <v>424</v>
      </c>
      <c r="N92" s="66">
        <v>1</v>
      </c>
      <c r="O92" s="66">
        <v>64</v>
      </c>
      <c r="P92" s="66">
        <v>56</v>
      </c>
      <c r="Q92" s="82">
        <v>8</v>
      </c>
      <c r="R92" s="81">
        <v>1090</v>
      </c>
      <c r="S92" s="66">
        <v>711</v>
      </c>
      <c r="T92" s="66">
        <v>379</v>
      </c>
      <c r="U92" s="66">
        <v>1086</v>
      </c>
      <c r="V92" s="66">
        <v>4</v>
      </c>
      <c r="W92" s="66">
        <v>294</v>
      </c>
      <c r="X92" s="66">
        <v>196</v>
      </c>
      <c r="Y92" s="82">
        <v>98</v>
      </c>
      <c r="AA92" s="112" t="s">
        <v>134</v>
      </c>
      <c r="AB92" s="117">
        <v>4.7893825735718414</v>
      </c>
      <c r="AC92" s="118">
        <v>5.1339285714285712</v>
      </c>
      <c r="AD92" s="118">
        <v>4.5285569449138228</v>
      </c>
      <c r="AE92" s="118">
        <v>4.8041674705768855</v>
      </c>
      <c r="AF92" s="118">
        <v>0</v>
      </c>
      <c r="AG92" s="118">
        <v>5.93607305936073</v>
      </c>
      <c r="AH92" s="118">
        <v>6.8000000000000007</v>
      </c>
      <c r="AI92" s="118">
        <v>5.4054054054054053</v>
      </c>
      <c r="AJ92" s="117">
        <v>8.1746489709559533</v>
      </c>
      <c r="AK92" s="118">
        <v>15.982142857142856</v>
      </c>
      <c r="AL92" s="118">
        <v>2.2642784724569114</v>
      </c>
      <c r="AM92" s="118">
        <v>8.1805903916650582</v>
      </c>
      <c r="AN92" s="118">
        <v>6.25</v>
      </c>
      <c r="AO92" s="118">
        <v>4.8706240487062402</v>
      </c>
      <c r="AP92" s="118">
        <v>11.200000000000001</v>
      </c>
      <c r="AQ92" s="119">
        <v>0.98280098280098283</v>
      </c>
      <c r="AR92" s="117">
        <v>20.965570301981153</v>
      </c>
      <c r="AS92" s="118">
        <v>31.741071428571427</v>
      </c>
      <c r="AT92" s="118">
        <v>12.8083812098682</v>
      </c>
      <c r="AU92" s="118">
        <v>20.953115956010031</v>
      </c>
      <c r="AV92" s="118">
        <v>25</v>
      </c>
      <c r="AW92" s="118">
        <v>22.37442922374429</v>
      </c>
      <c r="AX92" s="118">
        <v>39.200000000000003</v>
      </c>
      <c r="AY92" s="119">
        <v>12.039312039312039</v>
      </c>
      <c r="AZ92" s="86"/>
      <c r="BA92" s="112" t="s">
        <v>134</v>
      </c>
      <c r="BB92" s="89">
        <v>5199</v>
      </c>
      <c r="BC92" s="66">
        <v>2240</v>
      </c>
      <c r="BD92" s="66">
        <v>2959</v>
      </c>
      <c r="BE92" s="66">
        <v>5183</v>
      </c>
      <c r="BF92" s="82">
        <v>16</v>
      </c>
      <c r="BG92" s="89">
        <v>1314</v>
      </c>
      <c r="BH92" s="66">
        <v>500</v>
      </c>
      <c r="BI92" s="82">
        <v>814</v>
      </c>
      <c r="BK92" s="130"/>
    </row>
    <row r="93" spans="1:63" ht="12.75" customHeight="1" x14ac:dyDescent="0.2">
      <c r="A93" s="111" t="s">
        <v>135</v>
      </c>
      <c r="B93" s="79">
        <v>1948</v>
      </c>
      <c r="C93" s="55">
        <v>788</v>
      </c>
      <c r="D93" s="55">
        <v>1160</v>
      </c>
      <c r="E93" s="55">
        <v>1944</v>
      </c>
      <c r="F93" s="55">
        <v>4</v>
      </c>
      <c r="G93" s="55">
        <v>417</v>
      </c>
      <c r="H93" s="55">
        <v>136</v>
      </c>
      <c r="I93" s="55">
        <v>281</v>
      </c>
      <c r="J93" s="79">
        <v>1987</v>
      </c>
      <c r="K93" s="55">
        <v>1765</v>
      </c>
      <c r="L93" s="55">
        <v>222</v>
      </c>
      <c r="M93" s="55">
        <v>1979</v>
      </c>
      <c r="N93" s="55">
        <v>8</v>
      </c>
      <c r="O93" s="55">
        <v>328</v>
      </c>
      <c r="P93" s="55">
        <v>283</v>
      </c>
      <c r="Q93" s="80">
        <v>45</v>
      </c>
      <c r="R93" s="79">
        <v>5095</v>
      </c>
      <c r="S93" s="55">
        <v>3652</v>
      </c>
      <c r="T93" s="55">
        <v>1443</v>
      </c>
      <c r="U93" s="55">
        <v>5077</v>
      </c>
      <c r="V93" s="55">
        <v>18</v>
      </c>
      <c r="W93" s="55">
        <v>1227</v>
      </c>
      <c r="X93" s="55">
        <v>799</v>
      </c>
      <c r="Y93" s="80">
        <v>428</v>
      </c>
      <c r="AA93" s="111" t="s">
        <v>135</v>
      </c>
      <c r="AB93" s="114">
        <v>6.5688754004383743</v>
      </c>
      <c r="AC93" s="115">
        <v>6.0042669917708018</v>
      </c>
      <c r="AD93" s="115">
        <v>7.0171193515213837</v>
      </c>
      <c r="AE93" s="115">
        <v>6.5824670707344328</v>
      </c>
      <c r="AF93" s="115">
        <v>3.278688524590164</v>
      </c>
      <c r="AG93" s="115">
        <v>6.2575030012004804</v>
      </c>
      <c r="AH93" s="115">
        <v>5.2207293666026873</v>
      </c>
      <c r="AI93" s="115">
        <v>6.9228874106922884</v>
      </c>
      <c r="AJ93" s="114">
        <v>6.7003877929522853</v>
      </c>
      <c r="AK93" s="115">
        <v>13.448643706187138</v>
      </c>
      <c r="AL93" s="115">
        <v>1.3429314621015063</v>
      </c>
      <c r="AM93" s="115">
        <v>6.7009785663495069</v>
      </c>
      <c r="AN93" s="115">
        <v>6.557377049180328</v>
      </c>
      <c r="AO93" s="115">
        <v>4.9219687875150058</v>
      </c>
      <c r="AP93" s="115">
        <v>10.863723608445298</v>
      </c>
      <c r="AQ93" s="116">
        <v>1.1086474501108647</v>
      </c>
      <c r="AR93" s="114">
        <v>17.18091384252234</v>
      </c>
      <c r="AS93" s="115">
        <v>27.826882048156047</v>
      </c>
      <c r="AT93" s="115">
        <v>8.7290545036597909</v>
      </c>
      <c r="AU93" s="115">
        <v>17.190938949649546</v>
      </c>
      <c r="AV93" s="115">
        <v>14.754098360655737</v>
      </c>
      <c r="AW93" s="115">
        <v>18.412364945978389</v>
      </c>
      <c r="AX93" s="115">
        <v>30.671785028790786</v>
      </c>
      <c r="AY93" s="116">
        <v>10.544469081054448</v>
      </c>
      <c r="AZ93" s="85"/>
      <c r="BA93" s="111" t="s">
        <v>135</v>
      </c>
      <c r="BB93" s="88">
        <v>29655</v>
      </c>
      <c r="BC93" s="55">
        <v>13124</v>
      </c>
      <c r="BD93" s="55">
        <v>16531</v>
      </c>
      <c r="BE93" s="55">
        <v>29533</v>
      </c>
      <c r="BF93" s="80">
        <v>122</v>
      </c>
      <c r="BG93" s="88">
        <v>6664</v>
      </c>
      <c r="BH93" s="55">
        <v>2605</v>
      </c>
      <c r="BI93" s="80">
        <v>4059</v>
      </c>
      <c r="BK93" s="130"/>
    </row>
    <row r="94" spans="1:63" ht="12.75" customHeight="1" x14ac:dyDescent="0.2">
      <c r="A94" s="112" t="s">
        <v>136</v>
      </c>
      <c r="B94" s="81">
        <v>140</v>
      </c>
      <c r="C94" s="66">
        <v>59</v>
      </c>
      <c r="D94" s="66">
        <v>81</v>
      </c>
      <c r="E94" s="66">
        <v>140</v>
      </c>
      <c r="F94" s="66">
        <v>0</v>
      </c>
      <c r="G94" s="66">
        <v>21</v>
      </c>
      <c r="H94" s="66">
        <v>8</v>
      </c>
      <c r="I94" s="66">
        <v>13</v>
      </c>
      <c r="J94" s="81">
        <v>107</v>
      </c>
      <c r="K94" s="66">
        <v>93</v>
      </c>
      <c r="L94" s="66">
        <v>14</v>
      </c>
      <c r="M94" s="66">
        <v>107</v>
      </c>
      <c r="N94" s="66">
        <v>0</v>
      </c>
      <c r="O94" s="66">
        <v>22</v>
      </c>
      <c r="P94" s="66">
        <v>20</v>
      </c>
      <c r="Q94" s="82">
        <v>2</v>
      </c>
      <c r="R94" s="81">
        <v>283</v>
      </c>
      <c r="S94" s="66">
        <v>197</v>
      </c>
      <c r="T94" s="66">
        <v>86</v>
      </c>
      <c r="U94" s="66">
        <v>283</v>
      </c>
      <c r="V94" s="66">
        <v>0</v>
      </c>
      <c r="W94" s="66">
        <v>75</v>
      </c>
      <c r="X94" s="66">
        <v>41</v>
      </c>
      <c r="Y94" s="82">
        <v>34</v>
      </c>
      <c r="AA94" s="112" t="s">
        <v>136</v>
      </c>
      <c r="AB94" s="117">
        <v>7.4113287453679195</v>
      </c>
      <c r="AC94" s="118">
        <v>7.6523994811932559</v>
      </c>
      <c r="AD94" s="118">
        <v>7.2450805008944545</v>
      </c>
      <c r="AE94" s="118">
        <v>7.4349442379182156</v>
      </c>
      <c r="AF94" s="118">
        <v>0</v>
      </c>
      <c r="AG94" s="118">
        <v>4.9065420560747661</v>
      </c>
      <c r="AH94" s="118">
        <v>5.1948051948051948</v>
      </c>
      <c r="AI94" s="118">
        <v>4.7445255474452548</v>
      </c>
      <c r="AJ94" s="117">
        <v>5.6643726839597663</v>
      </c>
      <c r="AK94" s="118">
        <v>12.062256809338521</v>
      </c>
      <c r="AL94" s="118">
        <v>1.2522361359570662</v>
      </c>
      <c r="AM94" s="118">
        <v>5.6824216675517789</v>
      </c>
      <c r="AN94" s="118">
        <v>0</v>
      </c>
      <c r="AO94" s="118">
        <v>5.1401869158878499</v>
      </c>
      <c r="AP94" s="118">
        <v>12.987012987012985</v>
      </c>
      <c r="AQ94" s="119">
        <v>0.72992700729927007</v>
      </c>
      <c r="AR94" s="117">
        <v>14.981471678136579</v>
      </c>
      <c r="AS94" s="118">
        <v>25.551232166018156</v>
      </c>
      <c r="AT94" s="118">
        <v>7.6923076923076925</v>
      </c>
      <c r="AU94" s="118">
        <v>15.029208709506106</v>
      </c>
      <c r="AV94" s="118">
        <v>0</v>
      </c>
      <c r="AW94" s="118">
        <v>17.523364485981308</v>
      </c>
      <c r="AX94" s="118">
        <v>26.623376623376622</v>
      </c>
      <c r="AY94" s="119">
        <v>12.408759124087592</v>
      </c>
      <c r="AZ94" s="86"/>
      <c r="BA94" s="112" t="s">
        <v>136</v>
      </c>
      <c r="BB94" s="89">
        <v>1889</v>
      </c>
      <c r="BC94" s="66">
        <v>771</v>
      </c>
      <c r="BD94" s="66">
        <v>1118</v>
      </c>
      <c r="BE94" s="66">
        <v>1883</v>
      </c>
      <c r="BF94" s="82">
        <v>6</v>
      </c>
      <c r="BG94" s="89">
        <v>428</v>
      </c>
      <c r="BH94" s="66">
        <v>154</v>
      </c>
      <c r="BI94" s="82">
        <v>274</v>
      </c>
      <c r="BK94" s="130"/>
    </row>
    <row r="95" spans="1:63" ht="12.75" customHeight="1" x14ac:dyDescent="0.2">
      <c r="A95" s="112" t="s">
        <v>137</v>
      </c>
      <c r="B95" s="81">
        <v>329</v>
      </c>
      <c r="C95" s="66">
        <v>122</v>
      </c>
      <c r="D95" s="66">
        <v>207</v>
      </c>
      <c r="E95" s="66">
        <v>329</v>
      </c>
      <c r="F95" s="66">
        <v>0</v>
      </c>
      <c r="G95" s="66">
        <v>69</v>
      </c>
      <c r="H95" s="66">
        <v>25</v>
      </c>
      <c r="I95" s="66">
        <v>44</v>
      </c>
      <c r="J95" s="81">
        <v>374</v>
      </c>
      <c r="K95" s="66">
        <v>330</v>
      </c>
      <c r="L95" s="66">
        <v>44</v>
      </c>
      <c r="M95" s="66">
        <v>373</v>
      </c>
      <c r="N95" s="66">
        <v>1</v>
      </c>
      <c r="O95" s="66">
        <v>68</v>
      </c>
      <c r="P95" s="66">
        <v>58</v>
      </c>
      <c r="Q95" s="82">
        <v>10</v>
      </c>
      <c r="R95" s="81">
        <v>1105</v>
      </c>
      <c r="S95" s="66">
        <v>807</v>
      </c>
      <c r="T95" s="66">
        <v>298</v>
      </c>
      <c r="U95" s="66">
        <v>1103</v>
      </c>
      <c r="V95" s="66">
        <v>2</v>
      </c>
      <c r="W95" s="66">
        <v>285</v>
      </c>
      <c r="X95" s="66">
        <v>198</v>
      </c>
      <c r="Y95" s="82">
        <v>87</v>
      </c>
      <c r="AA95" s="112" t="s">
        <v>137</v>
      </c>
      <c r="AB95" s="117">
        <v>5.7953144266337855</v>
      </c>
      <c r="AC95" s="118">
        <v>4.8412698412698418</v>
      </c>
      <c r="AD95" s="118">
        <v>6.5568577763699718</v>
      </c>
      <c r="AE95" s="118">
        <v>5.8137480120162577</v>
      </c>
      <c r="AF95" s="118">
        <v>0</v>
      </c>
      <c r="AG95" s="118">
        <v>5.1685393258426959</v>
      </c>
      <c r="AH95" s="118">
        <v>4.6728971962616823</v>
      </c>
      <c r="AI95" s="118">
        <v>5.5</v>
      </c>
      <c r="AJ95" s="117">
        <v>6.5879866126475255</v>
      </c>
      <c r="AK95" s="118">
        <v>13.095238095238097</v>
      </c>
      <c r="AL95" s="118">
        <v>1.3937282229965158</v>
      </c>
      <c r="AM95" s="118">
        <v>6.5912705424986742</v>
      </c>
      <c r="AN95" s="118">
        <v>5.5555555555555554</v>
      </c>
      <c r="AO95" s="118">
        <v>5.0936329588014981</v>
      </c>
      <c r="AP95" s="118">
        <v>10.841121495327103</v>
      </c>
      <c r="AQ95" s="119">
        <v>1.25</v>
      </c>
      <c r="AR95" s="117">
        <v>19.464505901004049</v>
      </c>
      <c r="AS95" s="118">
        <v>32.023809523809518</v>
      </c>
      <c r="AT95" s="118">
        <v>9.4393411466582204</v>
      </c>
      <c r="AU95" s="118">
        <v>19.491076161866054</v>
      </c>
      <c r="AV95" s="118">
        <v>11.111111111111111</v>
      </c>
      <c r="AW95" s="118">
        <v>21.348314606741571</v>
      </c>
      <c r="AX95" s="118">
        <v>37.009345794392523</v>
      </c>
      <c r="AY95" s="119">
        <v>10.875</v>
      </c>
      <c r="AZ95" s="86"/>
      <c r="BA95" s="112" t="s">
        <v>137</v>
      </c>
      <c r="BB95" s="89">
        <v>5677</v>
      </c>
      <c r="BC95" s="66">
        <v>2520</v>
      </c>
      <c r="BD95" s="66">
        <v>3157</v>
      </c>
      <c r="BE95" s="66">
        <v>5659</v>
      </c>
      <c r="BF95" s="82">
        <v>18</v>
      </c>
      <c r="BG95" s="89">
        <v>1335</v>
      </c>
      <c r="BH95" s="66">
        <v>535</v>
      </c>
      <c r="BI95" s="82">
        <v>800</v>
      </c>
      <c r="BK95" s="130"/>
    </row>
    <row r="96" spans="1:63" ht="12.75" customHeight="1" x14ac:dyDescent="0.2">
      <c r="A96" s="112" t="s">
        <v>138</v>
      </c>
      <c r="B96" s="81">
        <v>319</v>
      </c>
      <c r="C96" s="66">
        <v>117</v>
      </c>
      <c r="D96" s="66">
        <v>202</v>
      </c>
      <c r="E96" s="66">
        <v>319</v>
      </c>
      <c r="F96" s="66">
        <v>0</v>
      </c>
      <c r="G96" s="66">
        <v>68</v>
      </c>
      <c r="H96" s="66">
        <v>20</v>
      </c>
      <c r="I96" s="66">
        <v>48</v>
      </c>
      <c r="J96" s="81">
        <v>442</v>
      </c>
      <c r="K96" s="66">
        <v>390</v>
      </c>
      <c r="L96" s="66">
        <v>52</v>
      </c>
      <c r="M96" s="66">
        <v>438</v>
      </c>
      <c r="N96" s="66">
        <v>4</v>
      </c>
      <c r="O96" s="66">
        <v>65</v>
      </c>
      <c r="P96" s="66">
        <v>58</v>
      </c>
      <c r="Q96" s="82">
        <v>7</v>
      </c>
      <c r="R96" s="81">
        <v>831</v>
      </c>
      <c r="S96" s="66">
        <v>598</v>
      </c>
      <c r="T96" s="66">
        <v>233</v>
      </c>
      <c r="U96" s="66">
        <v>830</v>
      </c>
      <c r="V96" s="66">
        <v>1</v>
      </c>
      <c r="W96" s="66">
        <v>192</v>
      </c>
      <c r="X96" s="66">
        <v>114</v>
      </c>
      <c r="Y96" s="82">
        <v>78</v>
      </c>
      <c r="AA96" s="112" t="s">
        <v>138</v>
      </c>
      <c r="AB96" s="117">
        <v>5.8063341827448127</v>
      </c>
      <c r="AC96" s="118">
        <v>4.8029556650246299</v>
      </c>
      <c r="AD96" s="118">
        <v>6.6056245912361016</v>
      </c>
      <c r="AE96" s="118">
        <v>5.8275484106686157</v>
      </c>
      <c r="AF96" s="118">
        <v>0</v>
      </c>
      <c r="AG96" s="118">
        <v>5.6013179571663922</v>
      </c>
      <c r="AH96" s="118">
        <v>4.2918454935622314</v>
      </c>
      <c r="AI96" s="118">
        <v>6.4171122994652414</v>
      </c>
      <c r="AJ96" s="117">
        <v>8.0451401528940654</v>
      </c>
      <c r="AK96" s="118">
        <v>16.009852216748769</v>
      </c>
      <c r="AL96" s="118">
        <v>1.7004578155657293</v>
      </c>
      <c r="AM96" s="118">
        <v>8.0014614541468756</v>
      </c>
      <c r="AN96" s="118">
        <v>20</v>
      </c>
      <c r="AO96" s="118">
        <v>5.3542009884678752</v>
      </c>
      <c r="AP96" s="118">
        <v>12.446351931330472</v>
      </c>
      <c r="AQ96" s="119">
        <v>0.93582887700534756</v>
      </c>
      <c r="AR96" s="117">
        <v>15.125591554423007</v>
      </c>
      <c r="AS96" s="118">
        <v>24.548440065681447</v>
      </c>
      <c r="AT96" s="118">
        <v>7.6193590582079791</v>
      </c>
      <c r="AU96" s="118">
        <v>15.162586773839969</v>
      </c>
      <c r="AV96" s="118">
        <v>5</v>
      </c>
      <c r="AW96" s="118">
        <v>15.815485996705107</v>
      </c>
      <c r="AX96" s="118">
        <v>24.463519313304722</v>
      </c>
      <c r="AY96" s="119">
        <v>10.427807486631016</v>
      </c>
      <c r="AZ96" s="86"/>
      <c r="BA96" s="112" t="s">
        <v>138</v>
      </c>
      <c r="BB96" s="89">
        <v>5494</v>
      </c>
      <c r="BC96" s="66">
        <v>2436</v>
      </c>
      <c r="BD96" s="66">
        <v>3058</v>
      </c>
      <c r="BE96" s="66">
        <v>5474</v>
      </c>
      <c r="BF96" s="82">
        <v>20</v>
      </c>
      <c r="BG96" s="89">
        <v>1214</v>
      </c>
      <c r="BH96" s="66">
        <v>466</v>
      </c>
      <c r="BI96" s="82">
        <v>748</v>
      </c>
      <c r="BK96" s="130"/>
    </row>
    <row r="97" spans="1:63" ht="12.75" customHeight="1" x14ac:dyDescent="0.2">
      <c r="A97" s="112" t="s">
        <v>139</v>
      </c>
      <c r="B97" s="81">
        <v>258</v>
      </c>
      <c r="C97" s="66">
        <v>122</v>
      </c>
      <c r="D97" s="66">
        <v>136</v>
      </c>
      <c r="E97" s="66">
        <v>258</v>
      </c>
      <c r="F97" s="66">
        <v>0</v>
      </c>
      <c r="G97" s="66">
        <v>57</v>
      </c>
      <c r="H97" s="66">
        <v>20</v>
      </c>
      <c r="I97" s="66">
        <v>37</v>
      </c>
      <c r="J97" s="81">
        <v>230</v>
      </c>
      <c r="K97" s="66">
        <v>202</v>
      </c>
      <c r="L97" s="66">
        <v>28</v>
      </c>
      <c r="M97" s="66">
        <v>230</v>
      </c>
      <c r="N97" s="66">
        <v>0</v>
      </c>
      <c r="O97" s="66">
        <v>34</v>
      </c>
      <c r="P97" s="66">
        <v>26</v>
      </c>
      <c r="Q97" s="82">
        <v>8</v>
      </c>
      <c r="R97" s="81">
        <v>681</v>
      </c>
      <c r="S97" s="66">
        <v>472</v>
      </c>
      <c r="T97" s="66">
        <v>209</v>
      </c>
      <c r="U97" s="66">
        <v>680</v>
      </c>
      <c r="V97" s="66">
        <v>1</v>
      </c>
      <c r="W97" s="66">
        <v>159</v>
      </c>
      <c r="X97" s="66">
        <v>96</v>
      </c>
      <c r="Y97" s="82">
        <v>63</v>
      </c>
      <c r="AA97" s="112" t="s">
        <v>139</v>
      </c>
      <c r="AB97" s="117">
        <v>6.9767441860465116</v>
      </c>
      <c r="AC97" s="118">
        <v>7.7313054499366292</v>
      </c>
      <c r="AD97" s="118">
        <v>6.4150943396226419</v>
      </c>
      <c r="AE97" s="118">
        <v>6.9918699186991864</v>
      </c>
      <c r="AF97" s="118">
        <v>0</v>
      </c>
      <c r="AG97" s="118">
        <v>6.892382103990327</v>
      </c>
      <c r="AH97" s="118">
        <v>6.6225165562913908</v>
      </c>
      <c r="AI97" s="118">
        <v>7.0476190476190474</v>
      </c>
      <c r="AJ97" s="117">
        <v>6.2195781503515413</v>
      </c>
      <c r="AK97" s="118">
        <v>12.801013941698352</v>
      </c>
      <c r="AL97" s="118">
        <v>1.3207547169811322</v>
      </c>
      <c r="AM97" s="118">
        <v>6.2330623306233059</v>
      </c>
      <c r="AN97" s="118">
        <v>0</v>
      </c>
      <c r="AO97" s="118">
        <v>4.1112454655380892</v>
      </c>
      <c r="AP97" s="118">
        <v>8.6092715231788084</v>
      </c>
      <c r="AQ97" s="119">
        <v>1.5238095238095237</v>
      </c>
      <c r="AR97" s="117">
        <v>18.415359653866954</v>
      </c>
      <c r="AS97" s="118">
        <v>29.911280101394173</v>
      </c>
      <c r="AT97" s="118">
        <v>9.8584905660377373</v>
      </c>
      <c r="AU97" s="118">
        <v>18.428184281842817</v>
      </c>
      <c r="AV97" s="118">
        <v>12.5</v>
      </c>
      <c r="AW97" s="118">
        <v>19.226118500604596</v>
      </c>
      <c r="AX97" s="118">
        <v>31.788079470198678</v>
      </c>
      <c r="AY97" s="119">
        <v>12</v>
      </c>
      <c r="AZ97" s="86"/>
      <c r="BA97" s="112" t="s">
        <v>139</v>
      </c>
      <c r="BB97" s="89">
        <v>3698</v>
      </c>
      <c r="BC97" s="66">
        <v>1578</v>
      </c>
      <c r="BD97" s="66">
        <v>2120</v>
      </c>
      <c r="BE97" s="66">
        <v>3690</v>
      </c>
      <c r="BF97" s="82">
        <v>8</v>
      </c>
      <c r="BG97" s="89">
        <v>827</v>
      </c>
      <c r="BH97" s="66">
        <v>302</v>
      </c>
      <c r="BI97" s="82">
        <v>525</v>
      </c>
      <c r="BK97" s="130"/>
    </row>
    <row r="98" spans="1:63" ht="12.75" customHeight="1" x14ac:dyDescent="0.2">
      <c r="A98" s="112" t="s">
        <v>140</v>
      </c>
      <c r="B98" s="81">
        <v>368</v>
      </c>
      <c r="C98" s="66">
        <v>152</v>
      </c>
      <c r="D98" s="66">
        <v>216</v>
      </c>
      <c r="E98" s="66">
        <v>367</v>
      </c>
      <c r="F98" s="66">
        <v>1</v>
      </c>
      <c r="G98" s="66">
        <v>74</v>
      </c>
      <c r="H98" s="66">
        <v>28</v>
      </c>
      <c r="I98" s="66">
        <v>46</v>
      </c>
      <c r="J98" s="81">
        <v>296</v>
      </c>
      <c r="K98" s="66">
        <v>275</v>
      </c>
      <c r="L98" s="66">
        <v>21</v>
      </c>
      <c r="M98" s="66">
        <v>296</v>
      </c>
      <c r="N98" s="66">
        <v>0</v>
      </c>
      <c r="O98" s="66">
        <v>57</v>
      </c>
      <c r="P98" s="66">
        <v>52</v>
      </c>
      <c r="Q98" s="82">
        <v>5</v>
      </c>
      <c r="R98" s="81">
        <v>790</v>
      </c>
      <c r="S98" s="66">
        <v>586</v>
      </c>
      <c r="T98" s="66">
        <v>204</v>
      </c>
      <c r="U98" s="66">
        <v>789</v>
      </c>
      <c r="V98" s="66">
        <v>1</v>
      </c>
      <c r="W98" s="66">
        <v>189</v>
      </c>
      <c r="X98" s="66">
        <v>132</v>
      </c>
      <c r="Y98" s="82">
        <v>57</v>
      </c>
      <c r="AA98" s="112" t="s">
        <v>140</v>
      </c>
      <c r="AB98" s="117">
        <v>7.4313408723747978</v>
      </c>
      <c r="AC98" s="118">
        <v>6.8809416025350831</v>
      </c>
      <c r="AD98" s="118">
        <v>7.8745898651111919</v>
      </c>
      <c r="AE98" s="118">
        <v>7.4231391585760518</v>
      </c>
      <c r="AF98" s="118">
        <v>12.5</v>
      </c>
      <c r="AG98" s="118">
        <v>6.7889908256880735</v>
      </c>
      <c r="AH98" s="118">
        <v>6.3348416289592757</v>
      </c>
      <c r="AI98" s="118">
        <v>7.098765432098765</v>
      </c>
      <c r="AJ98" s="117">
        <v>5.9773828756058158</v>
      </c>
      <c r="AK98" s="118">
        <v>12.449071978270711</v>
      </c>
      <c r="AL98" s="118">
        <v>0.76558512577469917</v>
      </c>
      <c r="AM98" s="118">
        <v>5.9870550161812295</v>
      </c>
      <c r="AN98" s="118">
        <v>0</v>
      </c>
      <c r="AO98" s="118">
        <v>5.2293577981651378</v>
      </c>
      <c r="AP98" s="118">
        <v>11.76470588235294</v>
      </c>
      <c r="AQ98" s="119">
        <v>0.77160493827160492</v>
      </c>
      <c r="AR98" s="117">
        <v>15.953150242326334</v>
      </c>
      <c r="AS98" s="118">
        <v>26.527840651878677</v>
      </c>
      <c r="AT98" s="118">
        <v>7.437112650382792</v>
      </c>
      <c r="AU98" s="118">
        <v>15.958737864077671</v>
      </c>
      <c r="AV98" s="118">
        <v>12.5</v>
      </c>
      <c r="AW98" s="118">
        <v>17.339449541284406</v>
      </c>
      <c r="AX98" s="118">
        <v>29.864253393665159</v>
      </c>
      <c r="AY98" s="119">
        <v>8.7962962962962958</v>
      </c>
      <c r="AZ98" s="86"/>
      <c r="BA98" s="112" t="s">
        <v>140</v>
      </c>
      <c r="BB98" s="89">
        <v>4952</v>
      </c>
      <c r="BC98" s="66">
        <v>2209</v>
      </c>
      <c r="BD98" s="66">
        <v>2743</v>
      </c>
      <c r="BE98" s="66">
        <v>4944</v>
      </c>
      <c r="BF98" s="82">
        <v>8</v>
      </c>
      <c r="BG98" s="89">
        <v>1090</v>
      </c>
      <c r="BH98" s="66">
        <v>442</v>
      </c>
      <c r="BI98" s="82">
        <v>648</v>
      </c>
      <c r="BK98" s="130"/>
    </row>
    <row r="99" spans="1:63" ht="12.75" customHeight="1" x14ac:dyDescent="0.2">
      <c r="A99" s="112" t="s">
        <v>141</v>
      </c>
      <c r="B99" s="81">
        <v>534</v>
      </c>
      <c r="C99" s="66">
        <v>216</v>
      </c>
      <c r="D99" s="66">
        <v>318</v>
      </c>
      <c r="E99" s="66">
        <v>531</v>
      </c>
      <c r="F99" s="66">
        <v>3</v>
      </c>
      <c r="G99" s="66">
        <v>128</v>
      </c>
      <c r="H99" s="66">
        <v>35</v>
      </c>
      <c r="I99" s="66">
        <v>93</v>
      </c>
      <c r="J99" s="81">
        <v>538</v>
      </c>
      <c r="K99" s="66">
        <v>475</v>
      </c>
      <c r="L99" s="66">
        <v>63</v>
      </c>
      <c r="M99" s="66">
        <v>535</v>
      </c>
      <c r="N99" s="66">
        <v>3</v>
      </c>
      <c r="O99" s="66">
        <v>82</v>
      </c>
      <c r="P99" s="66">
        <v>69</v>
      </c>
      <c r="Q99" s="82">
        <v>13</v>
      </c>
      <c r="R99" s="81">
        <v>1405</v>
      </c>
      <c r="S99" s="66">
        <v>992</v>
      </c>
      <c r="T99" s="66">
        <v>413</v>
      </c>
      <c r="U99" s="66">
        <v>1392</v>
      </c>
      <c r="V99" s="66">
        <v>13</v>
      </c>
      <c r="W99" s="66">
        <v>327</v>
      </c>
      <c r="X99" s="66">
        <v>218</v>
      </c>
      <c r="Y99" s="82">
        <v>109</v>
      </c>
      <c r="AA99" s="112" t="s">
        <v>141</v>
      </c>
      <c r="AB99" s="117">
        <v>6.7212083071113913</v>
      </c>
      <c r="AC99" s="118">
        <v>5.9833795013850413</v>
      </c>
      <c r="AD99" s="118">
        <v>7.3356401384083041</v>
      </c>
      <c r="AE99" s="118">
        <v>6.7360142077889122</v>
      </c>
      <c r="AF99" s="118">
        <v>4.838709677419355</v>
      </c>
      <c r="AG99" s="118">
        <v>7.231638418079096</v>
      </c>
      <c r="AH99" s="118">
        <v>4.9575070821529748</v>
      </c>
      <c r="AI99" s="118">
        <v>8.7406015037593985</v>
      </c>
      <c r="AJ99" s="117">
        <v>6.771554436752675</v>
      </c>
      <c r="AK99" s="118">
        <v>13.157894736842104</v>
      </c>
      <c r="AL99" s="118">
        <v>1.453287197231834</v>
      </c>
      <c r="AM99" s="118">
        <v>6.7867563110490927</v>
      </c>
      <c r="AN99" s="118">
        <v>4.838709677419355</v>
      </c>
      <c r="AO99" s="118">
        <v>4.6327683615819213</v>
      </c>
      <c r="AP99" s="118">
        <v>9.7733711048158654</v>
      </c>
      <c r="AQ99" s="119">
        <v>1.2218045112781954</v>
      </c>
      <c r="AR99" s="117">
        <v>17.684078036500946</v>
      </c>
      <c r="AS99" s="118">
        <v>27.479224376731302</v>
      </c>
      <c r="AT99" s="118">
        <v>9.5271049596309112</v>
      </c>
      <c r="AU99" s="118">
        <v>17.658251934542687</v>
      </c>
      <c r="AV99" s="118">
        <v>20.967741935483872</v>
      </c>
      <c r="AW99" s="118">
        <v>18.474576271186439</v>
      </c>
      <c r="AX99" s="118">
        <v>30.878186968838527</v>
      </c>
      <c r="AY99" s="119">
        <v>10.244360902255639</v>
      </c>
      <c r="AZ99" s="86"/>
      <c r="BA99" s="112" t="s">
        <v>141</v>
      </c>
      <c r="BB99" s="89">
        <v>7945</v>
      </c>
      <c r="BC99" s="66">
        <v>3610</v>
      </c>
      <c r="BD99" s="66">
        <v>4335</v>
      </c>
      <c r="BE99" s="66">
        <v>7883</v>
      </c>
      <c r="BF99" s="82">
        <v>62</v>
      </c>
      <c r="BG99" s="89">
        <v>1770</v>
      </c>
      <c r="BH99" s="66">
        <v>706</v>
      </c>
      <c r="BI99" s="82">
        <v>1064</v>
      </c>
      <c r="BK99" s="130"/>
    </row>
    <row r="100" spans="1:63" ht="12.75" customHeight="1" x14ac:dyDescent="0.2">
      <c r="A100" s="113" t="s">
        <v>156</v>
      </c>
      <c r="B100" s="83">
        <v>0</v>
      </c>
      <c r="C100" s="70">
        <v>0</v>
      </c>
      <c r="D100" s="70">
        <v>0</v>
      </c>
      <c r="E100" s="70">
        <v>0</v>
      </c>
      <c r="F100" s="70">
        <v>0</v>
      </c>
      <c r="G100" s="70">
        <v>4</v>
      </c>
      <c r="H100" s="70">
        <v>3</v>
      </c>
      <c r="I100" s="70">
        <v>1</v>
      </c>
      <c r="J100" s="83">
        <v>0</v>
      </c>
      <c r="K100" s="70">
        <v>0</v>
      </c>
      <c r="L100" s="70">
        <v>0</v>
      </c>
      <c r="M100" s="70">
        <v>0</v>
      </c>
      <c r="N100" s="70">
        <v>0</v>
      </c>
      <c r="O100" s="70">
        <v>2</v>
      </c>
      <c r="P100" s="70">
        <v>2</v>
      </c>
      <c r="Q100" s="84">
        <v>0</v>
      </c>
      <c r="R100" s="83">
        <v>0</v>
      </c>
      <c r="S100" s="70">
        <v>0</v>
      </c>
      <c r="T100" s="70">
        <v>0</v>
      </c>
      <c r="U100" s="70">
        <v>0</v>
      </c>
      <c r="V100" s="70">
        <v>0</v>
      </c>
      <c r="W100" s="70">
        <v>15</v>
      </c>
      <c r="X100" s="70">
        <v>8</v>
      </c>
      <c r="Y100" s="84">
        <v>7</v>
      </c>
      <c r="Z100" s="94"/>
      <c r="AA100" s="113" t="s">
        <v>156</v>
      </c>
      <c r="AB100" s="120" t="s">
        <v>50</v>
      </c>
      <c r="AC100" s="121" t="s">
        <v>50</v>
      </c>
      <c r="AD100" s="121" t="s">
        <v>50</v>
      </c>
      <c r="AE100" s="121" t="s">
        <v>50</v>
      </c>
      <c r="AF100" s="121" t="s">
        <v>50</v>
      </c>
      <c r="AG100" s="121">
        <v>6.4516129032258061</v>
      </c>
      <c r="AH100" s="121">
        <v>12</v>
      </c>
      <c r="AI100" s="121">
        <v>2.7027027027027026</v>
      </c>
      <c r="AJ100" s="120" t="s">
        <v>50</v>
      </c>
      <c r="AK100" s="121" t="s">
        <v>50</v>
      </c>
      <c r="AL100" s="121" t="s">
        <v>50</v>
      </c>
      <c r="AM100" s="121" t="s">
        <v>50</v>
      </c>
      <c r="AN100" s="121" t="s">
        <v>50</v>
      </c>
      <c r="AO100" s="121">
        <v>3.225806451612903</v>
      </c>
      <c r="AP100" s="121">
        <v>8</v>
      </c>
      <c r="AQ100" s="122">
        <v>0</v>
      </c>
      <c r="AR100" s="120" t="s">
        <v>50</v>
      </c>
      <c r="AS100" s="121" t="s">
        <v>50</v>
      </c>
      <c r="AT100" s="121" t="s">
        <v>50</v>
      </c>
      <c r="AU100" s="121" t="s">
        <v>50</v>
      </c>
      <c r="AV100" s="121" t="s">
        <v>50</v>
      </c>
      <c r="AW100" s="121">
        <v>24.193548387096776</v>
      </c>
      <c r="AX100" s="121">
        <v>32</v>
      </c>
      <c r="AY100" s="122">
        <v>18.918918918918919</v>
      </c>
      <c r="AZ100" s="87"/>
      <c r="BA100" s="113" t="s">
        <v>156</v>
      </c>
      <c r="BB100" s="90">
        <v>0</v>
      </c>
      <c r="BC100" s="70">
        <v>0</v>
      </c>
      <c r="BD100" s="70">
        <v>0</v>
      </c>
      <c r="BE100" s="70">
        <v>0</v>
      </c>
      <c r="BF100" s="84">
        <v>0</v>
      </c>
      <c r="BG100" s="90">
        <v>62</v>
      </c>
      <c r="BH100" s="70">
        <v>25</v>
      </c>
      <c r="BI100" s="84">
        <v>37</v>
      </c>
      <c r="BJ100" s="94"/>
    </row>
    <row r="101" spans="1:63" ht="12.75" customHeight="1" x14ac:dyDescent="0.2">
      <c r="A101" s="113" t="s">
        <v>155</v>
      </c>
      <c r="B101" s="83">
        <v>3586</v>
      </c>
      <c r="C101" s="70">
        <v>1571</v>
      </c>
      <c r="D101" s="70">
        <v>2015</v>
      </c>
      <c r="E101" s="70">
        <v>9</v>
      </c>
      <c r="F101" s="70">
        <v>3577</v>
      </c>
      <c r="G101" s="70">
        <v>605</v>
      </c>
      <c r="H101" s="70">
        <v>263</v>
      </c>
      <c r="I101" s="70">
        <v>342</v>
      </c>
      <c r="J101" s="83">
        <v>5110</v>
      </c>
      <c r="K101" s="70">
        <v>3895</v>
      </c>
      <c r="L101" s="70">
        <v>1215</v>
      </c>
      <c r="M101" s="70">
        <v>28</v>
      </c>
      <c r="N101" s="70">
        <v>5082</v>
      </c>
      <c r="O101" s="70">
        <v>923</v>
      </c>
      <c r="P101" s="70">
        <v>692</v>
      </c>
      <c r="Q101" s="84">
        <v>231</v>
      </c>
      <c r="R101" s="83">
        <v>5807</v>
      </c>
      <c r="S101" s="70">
        <v>3572</v>
      </c>
      <c r="T101" s="70">
        <v>2235</v>
      </c>
      <c r="U101" s="70">
        <v>23</v>
      </c>
      <c r="V101" s="70">
        <v>5784</v>
      </c>
      <c r="W101" s="70">
        <v>1348</v>
      </c>
      <c r="X101" s="70">
        <v>818</v>
      </c>
      <c r="Y101" s="84">
        <v>530</v>
      </c>
      <c r="AA101" s="113" t="s">
        <v>155</v>
      </c>
      <c r="AB101" s="120">
        <v>8.4273359654070319</v>
      </c>
      <c r="AC101" s="121">
        <v>7.7853213737053366</v>
      </c>
      <c r="AD101" s="121">
        <v>9.0063916327716438</v>
      </c>
      <c r="AE101" s="121">
        <v>3.1358885017421603</v>
      </c>
      <c r="AF101" s="121">
        <v>8.4624665830750665</v>
      </c>
      <c r="AG101" s="121">
        <v>7.4397442203639947</v>
      </c>
      <c r="AH101" s="121">
        <v>7.3035267981116352</v>
      </c>
      <c r="AI101" s="121">
        <v>7.5480026484219822</v>
      </c>
      <c r="AJ101" s="120">
        <v>12.008836247414928</v>
      </c>
      <c r="AK101" s="121">
        <v>19.302244908072748</v>
      </c>
      <c r="AL101" s="121">
        <v>5.4306530192642919</v>
      </c>
      <c r="AM101" s="121">
        <v>9.7560975609756095</v>
      </c>
      <c r="AN101" s="121">
        <v>12.022995575954008</v>
      </c>
      <c r="AO101" s="121">
        <v>11.350221347761929</v>
      </c>
      <c r="AP101" s="121">
        <v>19.216884198833657</v>
      </c>
      <c r="AQ101" s="122">
        <v>5.0982123151622156</v>
      </c>
      <c r="AR101" s="120">
        <v>13.646832111299117</v>
      </c>
      <c r="AS101" s="121">
        <v>17.701570940086228</v>
      </c>
      <c r="AT101" s="121">
        <v>9.9897197514861666</v>
      </c>
      <c r="AU101" s="121">
        <v>8.0139372822299642</v>
      </c>
      <c r="AV101" s="121">
        <v>13.683787172632425</v>
      </c>
      <c r="AW101" s="121">
        <v>16.576487948844072</v>
      </c>
      <c r="AX101" s="121">
        <v>22.715912246598165</v>
      </c>
      <c r="AY101" s="122">
        <v>11.697197086735819</v>
      </c>
      <c r="AZ101" s="87"/>
      <c r="BA101" s="113" t="s">
        <v>155</v>
      </c>
      <c r="BB101" s="90">
        <v>42552</v>
      </c>
      <c r="BC101" s="70">
        <v>20179</v>
      </c>
      <c r="BD101" s="70">
        <v>22373</v>
      </c>
      <c r="BE101" s="70">
        <v>287</v>
      </c>
      <c r="BF101" s="84">
        <v>42269</v>
      </c>
      <c r="BG101" s="90">
        <v>8132</v>
      </c>
      <c r="BH101" s="70">
        <v>3601</v>
      </c>
      <c r="BI101" s="84">
        <v>4531</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19637</v>
      </c>
      <c r="C103" s="125">
        <v>8148</v>
      </c>
      <c r="D103" s="125">
        <v>11489</v>
      </c>
      <c r="E103" s="125">
        <v>15880</v>
      </c>
      <c r="F103" s="125">
        <v>3757</v>
      </c>
      <c r="G103" s="125">
        <v>3820</v>
      </c>
      <c r="H103" s="125">
        <v>1475</v>
      </c>
      <c r="I103" s="125">
        <v>2345</v>
      </c>
      <c r="J103" s="124">
        <v>20368</v>
      </c>
      <c r="K103" s="125">
        <v>16990</v>
      </c>
      <c r="L103" s="125">
        <v>3378</v>
      </c>
      <c r="M103" s="125">
        <v>14912</v>
      </c>
      <c r="N103" s="125">
        <v>5456</v>
      </c>
      <c r="O103" s="125">
        <v>3606</v>
      </c>
      <c r="P103" s="125">
        <v>2954</v>
      </c>
      <c r="Q103" s="126">
        <v>652</v>
      </c>
      <c r="R103" s="124">
        <v>42914</v>
      </c>
      <c r="S103" s="125">
        <v>29453</v>
      </c>
      <c r="T103" s="125">
        <v>13461</v>
      </c>
      <c r="U103" s="125">
        <v>36749</v>
      </c>
      <c r="V103" s="125">
        <v>6166</v>
      </c>
      <c r="W103" s="125">
        <v>10793</v>
      </c>
      <c r="X103" s="125">
        <v>7021</v>
      </c>
      <c r="Y103" s="126">
        <v>3772</v>
      </c>
      <c r="AA103" s="123" t="s">
        <v>171</v>
      </c>
      <c r="AB103" s="131">
        <v>6.804840352907747</v>
      </c>
      <c r="AC103" s="132">
        <v>6.3865809688038873</v>
      </c>
      <c r="AD103" s="132">
        <v>7.1362907934457178</v>
      </c>
      <c r="AE103" s="132">
        <v>6.5538318042434813</v>
      </c>
      <c r="AF103" s="132">
        <v>8.1178021218210503</v>
      </c>
      <c r="AG103" s="132">
        <v>5.9452476927147373</v>
      </c>
      <c r="AH103" s="132">
        <v>5.7064376354069948</v>
      </c>
      <c r="AI103" s="132">
        <v>6.1059757844030731</v>
      </c>
      <c r="AJ103" s="131">
        <v>7.0581549273323301</v>
      </c>
      <c r="AK103" s="132">
        <v>13.317134347076346</v>
      </c>
      <c r="AL103" s="132">
        <v>2.0982148403046077</v>
      </c>
      <c r="AM103" s="132">
        <v>6.1543287068563481</v>
      </c>
      <c r="AN103" s="132">
        <v>11.788855037704456</v>
      </c>
      <c r="AO103" s="132">
        <v>5.6121893141176287</v>
      </c>
      <c r="AP103" s="132">
        <v>11.428350355926957</v>
      </c>
      <c r="AQ103" s="133">
        <v>1.697695612550449</v>
      </c>
      <c r="AR103" s="131">
        <v>14.871055604455011</v>
      </c>
      <c r="AS103" s="132">
        <v>23.085906881956419</v>
      </c>
      <c r="AT103" s="132">
        <v>8.3611811620308831</v>
      </c>
      <c r="AU103" s="132">
        <v>15.166672857313838</v>
      </c>
      <c r="AV103" s="132">
        <v>13.322961906613944</v>
      </c>
      <c r="AW103" s="132">
        <v>16.797659253264438</v>
      </c>
      <c r="AX103" s="132">
        <v>27.162643144537295</v>
      </c>
      <c r="AY103" s="133">
        <v>9.8216378075771384</v>
      </c>
      <c r="AZ103" s="87"/>
      <c r="BA103" s="123" t="s">
        <v>171</v>
      </c>
      <c r="BB103" s="128">
        <v>288574</v>
      </c>
      <c r="BC103" s="125">
        <v>127580</v>
      </c>
      <c r="BD103" s="125">
        <v>160994</v>
      </c>
      <c r="BE103" s="125">
        <v>242301</v>
      </c>
      <c r="BF103" s="126">
        <v>46281</v>
      </c>
      <c r="BG103" s="128">
        <v>64253</v>
      </c>
      <c r="BH103" s="125">
        <v>25848</v>
      </c>
      <c r="BI103" s="126">
        <v>38405</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279</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280</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281</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282</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15299</v>
      </c>
      <c r="C9" s="55">
        <v>6218</v>
      </c>
      <c r="D9" s="55">
        <v>9081</v>
      </c>
      <c r="E9" s="55">
        <v>15126</v>
      </c>
      <c r="F9" s="55">
        <v>174</v>
      </c>
      <c r="G9" s="55">
        <v>3406</v>
      </c>
      <c r="H9" s="55">
        <v>1261</v>
      </c>
      <c r="I9" s="55">
        <v>2145</v>
      </c>
      <c r="J9" s="79">
        <v>15169</v>
      </c>
      <c r="K9" s="55">
        <v>12980</v>
      </c>
      <c r="L9" s="55">
        <v>2189</v>
      </c>
      <c r="M9" s="55">
        <v>14821</v>
      </c>
      <c r="N9" s="55">
        <v>348</v>
      </c>
      <c r="O9" s="55">
        <v>2958</v>
      </c>
      <c r="P9" s="55">
        <v>2528</v>
      </c>
      <c r="Q9" s="80">
        <v>430</v>
      </c>
      <c r="R9" s="79">
        <v>39692</v>
      </c>
      <c r="S9" s="55">
        <v>27091</v>
      </c>
      <c r="T9" s="55">
        <v>12601</v>
      </c>
      <c r="U9" s="55">
        <v>39247</v>
      </c>
      <c r="V9" s="55">
        <v>445</v>
      </c>
      <c r="W9" s="55">
        <v>10224</v>
      </c>
      <c r="X9" s="55">
        <v>6769</v>
      </c>
      <c r="Y9" s="80">
        <v>3455</v>
      </c>
      <c r="Z9" s="92"/>
      <c r="AA9" s="110" t="s">
        <v>51</v>
      </c>
      <c r="AB9" s="114">
        <v>6.1513409191427764</v>
      </c>
      <c r="AC9" s="115">
        <v>5.7425193941632804</v>
      </c>
      <c r="AD9" s="115">
        <v>6.4665669728690451</v>
      </c>
      <c r="AE9" s="115">
        <v>6.1804868880190247</v>
      </c>
      <c r="AF9" s="115">
        <v>4.3696634856855852</v>
      </c>
      <c r="AG9" s="115">
        <v>5.6135146271116607</v>
      </c>
      <c r="AH9" s="115">
        <v>5.2338853608932059</v>
      </c>
      <c r="AI9" s="115">
        <v>5.863539445628998</v>
      </c>
      <c r="AJ9" s="114">
        <v>6.0990712074303408</v>
      </c>
      <c r="AK9" s="115">
        <v>11.987439970446989</v>
      </c>
      <c r="AL9" s="115">
        <v>1.5587837356690166</v>
      </c>
      <c r="AM9" s="115">
        <v>6.0558638217195533</v>
      </c>
      <c r="AN9" s="115">
        <v>8.7393269713711703</v>
      </c>
      <c r="AO9" s="115">
        <v>4.8751545117428927</v>
      </c>
      <c r="AP9" s="115">
        <v>10.492674220728013</v>
      </c>
      <c r="AQ9" s="116">
        <v>1.1754414739489367</v>
      </c>
      <c r="AR9" s="114">
        <v>15.959149209923204</v>
      </c>
      <c r="AS9" s="115">
        <v>25.019394163280385</v>
      </c>
      <c r="AT9" s="115">
        <v>8.9731538844976146</v>
      </c>
      <c r="AU9" s="115">
        <v>16.036332731329015</v>
      </c>
      <c r="AV9" s="115">
        <v>11.175288799598192</v>
      </c>
      <c r="AW9" s="115">
        <v>16.8504326328801</v>
      </c>
      <c r="AX9" s="115">
        <v>28.095297389283196</v>
      </c>
      <c r="AY9" s="116">
        <v>9.4445355639385475</v>
      </c>
      <c r="AZ9" s="85"/>
      <c r="BA9" s="110" t="s">
        <v>51</v>
      </c>
      <c r="BB9" s="88">
        <v>248710</v>
      </c>
      <c r="BC9" s="55">
        <v>108280</v>
      </c>
      <c r="BD9" s="55">
        <v>140430</v>
      </c>
      <c r="BE9" s="55">
        <v>244738</v>
      </c>
      <c r="BF9" s="80">
        <v>3982</v>
      </c>
      <c r="BG9" s="88">
        <v>60675</v>
      </c>
      <c r="BH9" s="55">
        <v>24093</v>
      </c>
      <c r="BI9" s="80">
        <v>36582</v>
      </c>
      <c r="BJ9" s="92"/>
      <c r="BK9" s="129"/>
      <c r="BL9" s="92"/>
    </row>
    <row r="10" spans="1:64" s="15" customFormat="1" ht="12.75" customHeight="1" x14ac:dyDescent="0.2">
      <c r="A10" s="111" t="s">
        <v>52</v>
      </c>
      <c r="B10" s="79">
        <v>2249</v>
      </c>
      <c r="C10" s="55">
        <v>961</v>
      </c>
      <c r="D10" s="55">
        <v>1288</v>
      </c>
      <c r="E10" s="55">
        <v>2156</v>
      </c>
      <c r="F10" s="55">
        <v>93</v>
      </c>
      <c r="G10" s="55">
        <v>421</v>
      </c>
      <c r="H10" s="55">
        <v>166</v>
      </c>
      <c r="I10" s="55">
        <v>255</v>
      </c>
      <c r="J10" s="79">
        <v>2424</v>
      </c>
      <c r="K10" s="55">
        <v>2053</v>
      </c>
      <c r="L10" s="55">
        <v>371</v>
      </c>
      <c r="M10" s="55">
        <v>2206</v>
      </c>
      <c r="N10" s="55">
        <v>218</v>
      </c>
      <c r="O10" s="55">
        <v>517</v>
      </c>
      <c r="P10" s="55">
        <v>438</v>
      </c>
      <c r="Q10" s="80">
        <v>79</v>
      </c>
      <c r="R10" s="79">
        <v>3981</v>
      </c>
      <c r="S10" s="55">
        <v>2516</v>
      </c>
      <c r="T10" s="55">
        <v>1465</v>
      </c>
      <c r="U10" s="55">
        <v>3787</v>
      </c>
      <c r="V10" s="55">
        <v>194</v>
      </c>
      <c r="W10" s="55">
        <v>937</v>
      </c>
      <c r="X10" s="55">
        <v>592</v>
      </c>
      <c r="Y10" s="80">
        <v>345</v>
      </c>
      <c r="AA10" s="111" t="s">
        <v>52</v>
      </c>
      <c r="AB10" s="114">
        <v>6.4152665658784258</v>
      </c>
      <c r="AC10" s="115">
        <v>5.902948402948403</v>
      </c>
      <c r="AD10" s="115">
        <v>6.8594557171007082</v>
      </c>
      <c r="AE10" s="115">
        <v>6.5681645087585689</v>
      </c>
      <c r="AF10" s="115">
        <v>4.1554959785522785</v>
      </c>
      <c r="AG10" s="115">
        <v>5.1675463360746283</v>
      </c>
      <c r="AH10" s="115">
        <v>4.8382395802972891</v>
      </c>
      <c r="AI10" s="115">
        <v>5.4071246819338423</v>
      </c>
      <c r="AJ10" s="114">
        <v>6.9144536041304159</v>
      </c>
      <c r="AK10" s="115">
        <v>12.610565110565112</v>
      </c>
      <c r="AL10" s="115">
        <v>1.9758214837300954</v>
      </c>
      <c r="AM10" s="115">
        <v>6.7204874333587208</v>
      </c>
      <c r="AN10" s="115">
        <v>9.7408400357462028</v>
      </c>
      <c r="AO10" s="115">
        <v>6.3458941941819074</v>
      </c>
      <c r="AP10" s="115">
        <v>12.76595744680851</v>
      </c>
      <c r="AQ10" s="116">
        <v>1.6751484308736218</v>
      </c>
      <c r="AR10" s="114">
        <v>11.355791995892405</v>
      </c>
      <c r="AS10" s="115">
        <v>15.454545454545453</v>
      </c>
      <c r="AT10" s="115">
        <v>7.8020983117643921</v>
      </c>
      <c r="AU10" s="115">
        <v>11.536938309215538</v>
      </c>
      <c r="AV10" s="115">
        <v>8.6684539767649689</v>
      </c>
      <c r="AW10" s="115">
        <v>11.501166073401253</v>
      </c>
      <c r="AX10" s="115">
        <v>17.25444476828913</v>
      </c>
      <c r="AY10" s="116">
        <v>7.3155216284987281</v>
      </c>
      <c r="AZ10" s="85"/>
      <c r="BA10" s="111" t="s">
        <v>52</v>
      </c>
      <c r="BB10" s="88">
        <v>35057</v>
      </c>
      <c r="BC10" s="55">
        <v>16280</v>
      </c>
      <c r="BD10" s="55">
        <v>18777</v>
      </c>
      <c r="BE10" s="55">
        <v>32825</v>
      </c>
      <c r="BF10" s="80">
        <v>2238</v>
      </c>
      <c r="BG10" s="88">
        <v>8147</v>
      </c>
      <c r="BH10" s="55">
        <v>3431</v>
      </c>
      <c r="BI10" s="80">
        <v>4716</v>
      </c>
      <c r="BK10" s="130"/>
    </row>
    <row r="11" spans="1:64" s="15" customFormat="1" ht="12.75" customHeight="1" x14ac:dyDescent="0.2">
      <c r="A11" s="111" t="s">
        <v>53</v>
      </c>
      <c r="B11" s="79">
        <v>1669</v>
      </c>
      <c r="C11" s="55">
        <v>684</v>
      </c>
      <c r="D11" s="55">
        <v>985</v>
      </c>
      <c r="E11" s="55">
        <v>1653</v>
      </c>
      <c r="F11" s="55">
        <v>16</v>
      </c>
      <c r="G11" s="55">
        <v>388</v>
      </c>
      <c r="H11" s="55">
        <v>141</v>
      </c>
      <c r="I11" s="55">
        <v>247</v>
      </c>
      <c r="J11" s="79">
        <v>1835</v>
      </c>
      <c r="K11" s="55">
        <v>1596</v>
      </c>
      <c r="L11" s="55">
        <v>239</v>
      </c>
      <c r="M11" s="55">
        <v>1808</v>
      </c>
      <c r="N11" s="55">
        <v>27</v>
      </c>
      <c r="O11" s="55">
        <v>339</v>
      </c>
      <c r="P11" s="55">
        <v>293</v>
      </c>
      <c r="Q11" s="80">
        <v>46</v>
      </c>
      <c r="R11" s="79">
        <v>3979</v>
      </c>
      <c r="S11" s="55">
        <v>2662</v>
      </c>
      <c r="T11" s="55">
        <v>1317</v>
      </c>
      <c r="U11" s="55">
        <v>3931</v>
      </c>
      <c r="V11" s="55">
        <v>48</v>
      </c>
      <c r="W11" s="55">
        <v>910</v>
      </c>
      <c r="X11" s="55">
        <v>599</v>
      </c>
      <c r="Y11" s="80">
        <v>311</v>
      </c>
      <c r="AA11" s="111" t="s">
        <v>53</v>
      </c>
      <c r="AB11" s="114">
        <v>5.6396566871663172</v>
      </c>
      <c r="AC11" s="115">
        <v>5.3722902921771913</v>
      </c>
      <c r="AD11" s="115">
        <v>5.8415371842011616</v>
      </c>
      <c r="AE11" s="115">
        <v>5.6658097686375326</v>
      </c>
      <c r="AF11" s="115">
        <v>3.800475059382423</v>
      </c>
      <c r="AG11" s="115">
        <v>5.5113636363636367</v>
      </c>
      <c r="AH11" s="115">
        <v>5.2280311457174644</v>
      </c>
      <c r="AI11" s="115">
        <v>5.6873129173382457</v>
      </c>
      <c r="AJ11" s="114">
        <v>6.2005811988916673</v>
      </c>
      <c r="AK11" s="115">
        <v>12.535344015080113</v>
      </c>
      <c r="AL11" s="115">
        <v>1.4173882101767288</v>
      </c>
      <c r="AM11" s="115">
        <v>6.1970865467009428</v>
      </c>
      <c r="AN11" s="115">
        <v>6.4133016627078394</v>
      </c>
      <c r="AO11" s="115">
        <v>4.8153409090909092</v>
      </c>
      <c r="AP11" s="115">
        <v>10.863922877271042</v>
      </c>
      <c r="AQ11" s="116">
        <v>1.0591756850103615</v>
      </c>
      <c r="AR11" s="114">
        <v>13.445292964790159</v>
      </c>
      <c r="AS11" s="115">
        <v>20.907948476280239</v>
      </c>
      <c r="AT11" s="115">
        <v>7.810461392480132</v>
      </c>
      <c r="AU11" s="115">
        <v>13.473864610111397</v>
      </c>
      <c r="AV11" s="115">
        <v>11.401425178147269</v>
      </c>
      <c r="AW11" s="115">
        <v>12.926136363636365</v>
      </c>
      <c r="AX11" s="115">
        <v>22.209862810530218</v>
      </c>
      <c r="AY11" s="116">
        <v>7.1609486530048354</v>
      </c>
      <c r="AZ11" s="85"/>
      <c r="BA11" s="111" t="s">
        <v>53</v>
      </c>
      <c r="BB11" s="88">
        <v>29594</v>
      </c>
      <c r="BC11" s="55">
        <v>12732</v>
      </c>
      <c r="BD11" s="55">
        <v>16862</v>
      </c>
      <c r="BE11" s="55">
        <v>29175</v>
      </c>
      <c r="BF11" s="80">
        <v>421</v>
      </c>
      <c r="BG11" s="88">
        <v>7040</v>
      </c>
      <c r="BH11" s="55">
        <v>2697</v>
      </c>
      <c r="BI11" s="80">
        <v>4343</v>
      </c>
      <c r="BK11" s="130"/>
    </row>
    <row r="12" spans="1:64" s="15" customFormat="1" ht="12.75" customHeight="1" x14ac:dyDescent="0.2">
      <c r="A12" s="112" t="s">
        <v>54</v>
      </c>
      <c r="B12" s="81">
        <v>112</v>
      </c>
      <c r="C12" s="66">
        <v>46</v>
      </c>
      <c r="D12" s="66">
        <v>66</v>
      </c>
      <c r="E12" s="66">
        <v>111</v>
      </c>
      <c r="F12" s="66">
        <v>1</v>
      </c>
      <c r="G12" s="66">
        <v>27</v>
      </c>
      <c r="H12" s="66">
        <v>14</v>
      </c>
      <c r="I12" s="66">
        <v>13</v>
      </c>
      <c r="J12" s="81">
        <v>132</v>
      </c>
      <c r="K12" s="66">
        <v>113</v>
      </c>
      <c r="L12" s="66">
        <v>19</v>
      </c>
      <c r="M12" s="66">
        <v>131</v>
      </c>
      <c r="N12" s="66">
        <v>1</v>
      </c>
      <c r="O12" s="66">
        <v>21</v>
      </c>
      <c r="P12" s="66">
        <v>20</v>
      </c>
      <c r="Q12" s="82">
        <v>1</v>
      </c>
      <c r="R12" s="81">
        <v>319</v>
      </c>
      <c r="S12" s="66">
        <v>233</v>
      </c>
      <c r="T12" s="66">
        <v>86</v>
      </c>
      <c r="U12" s="66">
        <v>319</v>
      </c>
      <c r="V12" s="66">
        <v>0</v>
      </c>
      <c r="W12" s="66">
        <v>69</v>
      </c>
      <c r="X12" s="66">
        <v>53</v>
      </c>
      <c r="Y12" s="82">
        <v>16</v>
      </c>
      <c r="AA12" s="112" t="s">
        <v>54</v>
      </c>
      <c r="AB12" s="117">
        <v>4.86322188449848</v>
      </c>
      <c r="AC12" s="118">
        <v>4.8936170212765955</v>
      </c>
      <c r="AD12" s="118">
        <v>4.8422597212032281</v>
      </c>
      <c r="AE12" s="118">
        <v>4.8492791612057671</v>
      </c>
      <c r="AF12" s="118">
        <v>7.1428571428571423</v>
      </c>
      <c r="AG12" s="118">
        <v>5.0751879699248121</v>
      </c>
      <c r="AH12" s="118">
        <v>7.0707070707070701</v>
      </c>
      <c r="AI12" s="118">
        <v>3.8922155688622757</v>
      </c>
      <c r="AJ12" s="117">
        <v>5.7316543638732087</v>
      </c>
      <c r="AK12" s="118">
        <v>12.021276595744681</v>
      </c>
      <c r="AL12" s="118">
        <v>1.3939838591342628</v>
      </c>
      <c r="AM12" s="118">
        <v>5.7230231542158148</v>
      </c>
      <c r="AN12" s="118">
        <v>7.1428571428571423</v>
      </c>
      <c r="AO12" s="118">
        <v>3.9473684210526314</v>
      </c>
      <c r="AP12" s="118">
        <v>10.1010101010101</v>
      </c>
      <c r="AQ12" s="119">
        <v>0.29940119760479045</v>
      </c>
      <c r="AR12" s="117">
        <v>13.851498046026922</v>
      </c>
      <c r="AS12" s="118">
        <v>24.787234042553191</v>
      </c>
      <c r="AT12" s="118">
        <v>6.3096111518708726</v>
      </c>
      <c r="AU12" s="118">
        <v>13.936216688510267</v>
      </c>
      <c r="AV12" s="118">
        <v>0</v>
      </c>
      <c r="AW12" s="118">
        <v>12.969924812030076</v>
      </c>
      <c r="AX12" s="118">
        <v>26.767676767676768</v>
      </c>
      <c r="AY12" s="119">
        <v>4.7904191616766472</v>
      </c>
      <c r="AZ12" s="86"/>
      <c r="BA12" s="112" t="s">
        <v>54</v>
      </c>
      <c r="BB12" s="89">
        <v>2303</v>
      </c>
      <c r="BC12" s="66">
        <v>940</v>
      </c>
      <c r="BD12" s="66">
        <v>1363</v>
      </c>
      <c r="BE12" s="66">
        <v>2289</v>
      </c>
      <c r="BF12" s="82">
        <v>14</v>
      </c>
      <c r="BG12" s="89">
        <v>532</v>
      </c>
      <c r="BH12" s="66">
        <v>198</v>
      </c>
      <c r="BI12" s="82">
        <v>334</v>
      </c>
      <c r="BK12" s="130"/>
    </row>
    <row r="13" spans="1:64" s="15" customFormat="1" ht="12.75" customHeight="1" x14ac:dyDescent="0.2">
      <c r="A13" s="112" t="s">
        <v>55</v>
      </c>
      <c r="B13" s="81">
        <v>95</v>
      </c>
      <c r="C13" s="66">
        <v>32</v>
      </c>
      <c r="D13" s="66">
        <v>63</v>
      </c>
      <c r="E13" s="66">
        <v>94</v>
      </c>
      <c r="F13" s="95">
        <v>1</v>
      </c>
      <c r="G13" s="66">
        <v>26</v>
      </c>
      <c r="H13" s="66">
        <v>9</v>
      </c>
      <c r="I13" s="66">
        <v>17</v>
      </c>
      <c r="J13" s="81">
        <v>122</v>
      </c>
      <c r="K13" s="66">
        <v>104</v>
      </c>
      <c r="L13" s="66">
        <v>18</v>
      </c>
      <c r="M13" s="66">
        <v>122</v>
      </c>
      <c r="N13" s="66">
        <v>0</v>
      </c>
      <c r="O13" s="66">
        <v>21</v>
      </c>
      <c r="P13" s="66">
        <v>18</v>
      </c>
      <c r="Q13" s="82">
        <v>3</v>
      </c>
      <c r="R13" s="81">
        <v>265</v>
      </c>
      <c r="S13" s="66">
        <v>171</v>
      </c>
      <c r="T13" s="66">
        <v>94</v>
      </c>
      <c r="U13" s="66">
        <v>260</v>
      </c>
      <c r="V13" s="66">
        <v>5</v>
      </c>
      <c r="W13" s="66">
        <v>68</v>
      </c>
      <c r="X13" s="66">
        <v>41</v>
      </c>
      <c r="Y13" s="82">
        <v>27</v>
      </c>
      <c r="AA13" s="112" t="s">
        <v>55</v>
      </c>
      <c r="AB13" s="117">
        <v>5.1406926406926408</v>
      </c>
      <c r="AC13" s="118">
        <v>3.9950062421972534</v>
      </c>
      <c r="AD13" s="118">
        <v>6.0171919770773634</v>
      </c>
      <c r="AE13" s="118">
        <v>5.1676745464540961</v>
      </c>
      <c r="AF13" s="118">
        <v>3.4482758620689653</v>
      </c>
      <c r="AG13" s="118">
        <v>5.9090909090909092</v>
      </c>
      <c r="AH13" s="118">
        <v>5.3571428571428568</v>
      </c>
      <c r="AI13" s="118">
        <v>6.25</v>
      </c>
      <c r="AJ13" s="117">
        <v>6.6017316017316015</v>
      </c>
      <c r="AK13" s="118">
        <v>12.983770287141075</v>
      </c>
      <c r="AL13" s="118">
        <v>1.7191977077363898</v>
      </c>
      <c r="AM13" s="118">
        <v>6.706981858163827</v>
      </c>
      <c r="AN13" s="118">
        <v>0</v>
      </c>
      <c r="AO13" s="118">
        <v>4.7727272727272734</v>
      </c>
      <c r="AP13" s="118">
        <v>10.714285714285714</v>
      </c>
      <c r="AQ13" s="119">
        <v>1.1029411764705883</v>
      </c>
      <c r="AR13" s="117">
        <v>14.339826839826838</v>
      </c>
      <c r="AS13" s="118">
        <v>21.348314606741571</v>
      </c>
      <c r="AT13" s="118">
        <v>8.9780324737344799</v>
      </c>
      <c r="AU13" s="118">
        <v>14.293567894447499</v>
      </c>
      <c r="AV13" s="118">
        <v>17.241379310344829</v>
      </c>
      <c r="AW13" s="118">
        <v>15.454545454545453</v>
      </c>
      <c r="AX13" s="118">
        <v>24.404761904761905</v>
      </c>
      <c r="AY13" s="119">
        <v>9.9264705882352935</v>
      </c>
      <c r="AZ13" s="86"/>
      <c r="BA13" s="112" t="s">
        <v>55</v>
      </c>
      <c r="BB13" s="89">
        <v>1848</v>
      </c>
      <c r="BC13" s="66">
        <v>801</v>
      </c>
      <c r="BD13" s="66">
        <v>1047</v>
      </c>
      <c r="BE13" s="66">
        <v>1819</v>
      </c>
      <c r="BF13" s="82">
        <v>29</v>
      </c>
      <c r="BG13" s="89">
        <v>440</v>
      </c>
      <c r="BH13" s="66">
        <v>168</v>
      </c>
      <c r="BI13" s="82">
        <v>272</v>
      </c>
      <c r="BK13" s="130"/>
    </row>
    <row r="14" spans="1:64" ht="12.75" customHeight="1" x14ac:dyDescent="0.2">
      <c r="A14" s="112" t="s">
        <v>56</v>
      </c>
      <c r="B14" s="81">
        <v>181</v>
      </c>
      <c r="C14" s="66">
        <v>78</v>
      </c>
      <c r="D14" s="66">
        <v>103</v>
      </c>
      <c r="E14" s="66">
        <v>181</v>
      </c>
      <c r="F14" s="66">
        <v>0</v>
      </c>
      <c r="G14" s="66">
        <v>47</v>
      </c>
      <c r="H14" s="66">
        <v>18</v>
      </c>
      <c r="I14" s="66">
        <v>29</v>
      </c>
      <c r="J14" s="81">
        <v>221</v>
      </c>
      <c r="K14" s="66">
        <v>193</v>
      </c>
      <c r="L14" s="66">
        <v>28</v>
      </c>
      <c r="M14" s="66">
        <v>220</v>
      </c>
      <c r="N14" s="66">
        <v>1</v>
      </c>
      <c r="O14" s="66">
        <v>44</v>
      </c>
      <c r="P14" s="66">
        <v>38</v>
      </c>
      <c r="Q14" s="82">
        <v>6</v>
      </c>
      <c r="R14" s="81">
        <v>347</v>
      </c>
      <c r="S14" s="66">
        <v>231</v>
      </c>
      <c r="T14" s="66">
        <v>116</v>
      </c>
      <c r="U14" s="66">
        <v>344</v>
      </c>
      <c r="V14" s="66">
        <v>3</v>
      </c>
      <c r="W14" s="66">
        <v>80</v>
      </c>
      <c r="X14" s="66">
        <v>49</v>
      </c>
      <c r="Y14" s="82">
        <v>31</v>
      </c>
      <c r="AA14" s="112" t="s">
        <v>56</v>
      </c>
      <c r="AB14" s="117">
        <v>5.7007874015748037</v>
      </c>
      <c r="AC14" s="118">
        <v>5.6686046511627906</v>
      </c>
      <c r="AD14" s="118">
        <v>5.7254030016675932</v>
      </c>
      <c r="AE14" s="118">
        <v>5.7643312101910826</v>
      </c>
      <c r="AF14" s="118">
        <v>0</v>
      </c>
      <c r="AG14" s="118">
        <v>6.3087248322147653</v>
      </c>
      <c r="AH14" s="118">
        <v>6.0402684563758395</v>
      </c>
      <c r="AI14" s="118">
        <v>6.4876957494407153</v>
      </c>
      <c r="AJ14" s="117">
        <v>6.9606299212598426</v>
      </c>
      <c r="AK14" s="118">
        <v>14.026162790697674</v>
      </c>
      <c r="AL14" s="118">
        <v>1.556420233463035</v>
      </c>
      <c r="AM14" s="118">
        <v>7.0063694267515926</v>
      </c>
      <c r="AN14" s="118">
        <v>2.7777777777777777</v>
      </c>
      <c r="AO14" s="118">
        <v>5.9060402684563762</v>
      </c>
      <c r="AP14" s="118">
        <v>12.751677852348994</v>
      </c>
      <c r="AQ14" s="119">
        <v>1.3422818791946309</v>
      </c>
      <c r="AR14" s="117">
        <v>10.929133858267717</v>
      </c>
      <c r="AS14" s="118">
        <v>16.787790697674417</v>
      </c>
      <c r="AT14" s="118">
        <v>6.4480266814897176</v>
      </c>
      <c r="AU14" s="118">
        <v>10.955414012738855</v>
      </c>
      <c r="AV14" s="118">
        <v>8.3333333333333321</v>
      </c>
      <c r="AW14" s="118">
        <v>10.738255033557047</v>
      </c>
      <c r="AX14" s="118">
        <v>16.44295302013423</v>
      </c>
      <c r="AY14" s="119">
        <v>6.9351230425055936</v>
      </c>
      <c r="AZ14" s="86"/>
      <c r="BA14" s="112" t="s">
        <v>56</v>
      </c>
      <c r="BB14" s="89">
        <v>3175</v>
      </c>
      <c r="BC14" s="66">
        <v>1376</v>
      </c>
      <c r="BD14" s="66">
        <v>1799</v>
      </c>
      <c r="BE14" s="66">
        <v>3140</v>
      </c>
      <c r="BF14" s="82">
        <v>36</v>
      </c>
      <c r="BG14" s="89">
        <v>745</v>
      </c>
      <c r="BH14" s="66">
        <v>298</v>
      </c>
      <c r="BI14" s="82">
        <v>447</v>
      </c>
      <c r="BK14" s="130"/>
    </row>
    <row r="15" spans="1:64" ht="12.75" customHeight="1" x14ac:dyDescent="0.2">
      <c r="A15" s="112" t="s">
        <v>57</v>
      </c>
      <c r="B15" s="81">
        <v>113</v>
      </c>
      <c r="C15" s="66">
        <v>42</v>
      </c>
      <c r="D15" s="66">
        <v>71</v>
      </c>
      <c r="E15" s="66">
        <v>112</v>
      </c>
      <c r="F15" s="66">
        <v>1</v>
      </c>
      <c r="G15" s="66">
        <v>31</v>
      </c>
      <c r="H15" s="66">
        <v>8</v>
      </c>
      <c r="I15" s="66">
        <v>23</v>
      </c>
      <c r="J15" s="81">
        <v>120</v>
      </c>
      <c r="K15" s="66">
        <v>102</v>
      </c>
      <c r="L15" s="66">
        <v>18</v>
      </c>
      <c r="M15" s="66">
        <v>120</v>
      </c>
      <c r="N15" s="66">
        <v>0</v>
      </c>
      <c r="O15" s="66">
        <v>24</v>
      </c>
      <c r="P15" s="66">
        <v>20</v>
      </c>
      <c r="Q15" s="82">
        <v>4</v>
      </c>
      <c r="R15" s="81">
        <v>232</v>
      </c>
      <c r="S15" s="66">
        <v>159</v>
      </c>
      <c r="T15" s="66">
        <v>73</v>
      </c>
      <c r="U15" s="66">
        <v>231</v>
      </c>
      <c r="V15" s="66">
        <v>1</v>
      </c>
      <c r="W15" s="66">
        <v>58</v>
      </c>
      <c r="X15" s="66">
        <v>43</v>
      </c>
      <c r="Y15" s="82">
        <v>15</v>
      </c>
      <c r="AA15" s="112" t="s">
        <v>57</v>
      </c>
      <c r="AB15" s="117">
        <v>5.8640373637778929</v>
      </c>
      <c r="AC15" s="118">
        <v>5.2369077306733169</v>
      </c>
      <c r="AD15" s="118">
        <v>6.3111111111111118</v>
      </c>
      <c r="AE15" s="118">
        <v>5.8455114822546967</v>
      </c>
      <c r="AF15" s="118">
        <v>9.0909090909090917</v>
      </c>
      <c r="AG15" s="118">
        <v>6.7391304347826084</v>
      </c>
      <c r="AH15" s="118">
        <v>4.8192771084337354</v>
      </c>
      <c r="AI15" s="118">
        <v>7.8231292517006805</v>
      </c>
      <c r="AJ15" s="117">
        <v>6.2272963155163463</v>
      </c>
      <c r="AK15" s="118">
        <v>12.718204488778055</v>
      </c>
      <c r="AL15" s="118">
        <v>1.6</v>
      </c>
      <c r="AM15" s="118">
        <v>6.2630480167014611</v>
      </c>
      <c r="AN15" s="118">
        <v>0</v>
      </c>
      <c r="AO15" s="118">
        <v>5.2173913043478262</v>
      </c>
      <c r="AP15" s="118">
        <v>12.048192771084338</v>
      </c>
      <c r="AQ15" s="119">
        <v>1.3605442176870748</v>
      </c>
      <c r="AR15" s="117">
        <v>12.039439543331603</v>
      </c>
      <c r="AS15" s="118">
        <v>19.825436408977556</v>
      </c>
      <c r="AT15" s="118">
        <v>6.4888888888888889</v>
      </c>
      <c r="AU15" s="118">
        <v>12.056367432150312</v>
      </c>
      <c r="AV15" s="118">
        <v>9.0909090909090917</v>
      </c>
      <c r="AW15" s="118">
        <v>12.608695652173912</v>
      </c>
      <c r="AX15" s="118">
        <v>25.903614457831324</v>
      </c>
      <c r="AY15" s="119">
        <v>5.1020408163265305</v>
      </c>
      <c r="AZ15" s="86"/>
      <c r="BA15" s="112" t="s">
        <v>57</v>
      </c>
      <c r="BB15" s="89">
        <v>1927</v>
      </c>
      <c r="BC15" s="66">
        <v>802</v>
      </c>
      <c r="BD15" s="66">
        <v>1125</v>
      </c>
      <c r="BE15" s="66">
        <v>1916</v>
      </c>
      <c r="BF15" s="82">
        <v>11</v>
      </c>
      <c r="BG15" s="89">
        <v>460</v>
      </c>
      <c r="BH15" s="66">
        <v>166</v>
      </c>
      <c r="BI15" s="82">
        <v>294</v>
      </c>
      <c r="BK15" s="130"/>
    </row>
    <row r="16" spans="1:64" ht="12.75" customHeight="1" x14ac:dyDescent="0.2">
      <c r="A16" s="112" t="s">
        <v>58</v>
      </c>
      <c r="B16" s="81">
        <v>94</v>
      </c>
      <c r="C16" s="66">
        <v>36</v>
      </c>
      <c r="D16" s="66">
        <v>58</v>
      </c>
      <c r="E16" s="66">
        <v>94</v>
      </c>
      <c r="F16" s="66">
        <v>0</v>
      </c>
      <c r="G16" s="66">
        <v>27</v>
      </c>
      <c r="H16" s="66">
        <v>12</v>
      </c>
      <c r="I16" s="66">
        <v>15</v>
      </c>
      <c r="J16" s="81">
        <v>100</v>
      </c>
      <c r="K16" s="66">
        <v>85</v>
      </c>
      <c r="L16" s="66">
        <v>15</v>
      </c>
      <c r="M16" s="66">
        <v>99</v>
      </c>
      <c r="N16" s="66">
        <v>1</v>
      </c>
      <c r="O16" s="66">
        <v>20</v>
      </c>
      <c r="P16" s="66">
        <v>14</v>
      </c>
      <c r="Q16" s="82">
        <v>6</v>
      </c>
      <c r="R16" s="81">
        <v>246</v>
      </c>
      <c r="S16" s="66">
        <v>176</v>
      </c>
      <c r="T16" s="66">
        <v>70</v>
      </c>
      <c r="U16" s="66">
        <v>246</v>
      </c>
      <c r="V16" s="66">
        <v>0</v>
      </c>
      <c r="W16" s="66">
        <v>59</v>
      </c>
      <c r="X16" s="66">
        <v>39</v>
      </c>
      <c r="Y16" s="82">
        <v>20</v>
      </c>
      <c r="AA16" s="112" t="s">
        <v>58</v>
      </c>
      <c r="AB16" s="117">
        <v>5.7953144266337855</v>
      </c>
      <c r="AC16" s="118">
        <v>5.202312138728324</v>
      </c>
      <c r="AD16" s="118">
        <v>6.236559139784946</v>
      </c>
      <c r="AE16" s="118">
        <v>5.8312655086848642</v>
      </c>
      <c r="AF16" s="118">
        <v>0</v>
      </c>
      <c r="AG16" s="118">
        <v>6.666666666666667</v>
      </c>
      <c r="AH16" s="118">
        <v>7.8431372549019605</v>
      </c>
      <c r="AI16" s="118">
        <v>5.9523809523809517</v>
      </c>
      <c r="AJ16" s="117">
        <v>6.1652281134401976</v>
      </c>
      <c r="AK16" s="118">
        <v>12.283236994219653</v>
      </c>
      <c r="AL16" s="118">
        <v>1.6129032258064515</v>
      </c>
      <c r="AM16" s="118">
        <v>6.1414392059553347</v>
      </c>
      <c r="AN16" s="118">
        <v>10</v>
      </c>
      <c r="AO16" s="118">
        <v>4.9382716049382713</v>
      </c>
      <c r="AP16" s="118">
        <v>9.1503267973856204</v>
      </c>
      <c r="AQ16" s="119">
        <v>2.3809523809523809</v>
      </c>
      <c r="AR16" s="117">
        <v>15.166461159062885</v>
      </c>
      <c r="AS16" s="118">
        <v>25.433526011560691</v>
      </c>
      <c r="AT16" s="118">
        <v>7.5268817204301079</v>
      </c>
      <c r="AU16" s="118">
        <v>15.260545905707195</v>
      </c>
      <c r="AV16" s="118">
        <v>0</v>
      </c>
      <c r="AW16" s="118">
        <v>14.5679012345679</v>
      </c>
      <c r="AX16" s="118">
        <v>25.490196078431371</v>
      </c>
      <c r="AY16" s="119">
        <v>7.9365079365079358</v>
      </c>
      <c r="AZ16" s="86"/>
      <c r="BA16" s="112" t="s">
        <v>58</v>
      </c>
      <c r="BB16" s="89">
        <v>1622</v>
      </c>
      <c r="BC16" s="66">
        <v>692</v>
      </c>
      <c r="BD16" s="66">
        <v>930</v>
      </c>
      <c r="BE16" s="66">
        <v>1612</v>
      </c>
      <c r="BF16" s="82">
        <v>10</v>
      </c>
      <c r="BG16" s="89">
        <v>405</v>
      </c>
      <c r="BH16" s="66">
        <v>153</v>
      </c>
      <c r="BI16" s="82">
        <v>252</v>
      </c>
      <c r="BK16" s="130"/>
    </row>
    <row r="17" spans="1:63" ht="12.75" customHeight="1" x14ac:dyDescent="0.2">
      <c r="A17" s="112" t="s">
        <v>59</v>
      </c>
      <c r="B17" s="81">
        <v>134</v>
      </c>
      <c r="C17" s="66">
        <v>50</v>
      </c>
      <c r="D17" s="66">
        <v>84</v>
      </c>
      <c r="E17" s="66">
        <v>131</v>
      </c>
      <c r="F17" s="66">
        <v>3</v>
      </c>
      <c r="G17" s="66">
        <v>30</v>
      </c>
      <c r="H17" s="66">
        <v>8</v>
      </c>
      <c r="I17" s="66">
        <v>22</v>
      </c>
      <c r="J17" s="81">
        <v>129</v>
      </c>
      <c r="K17" s="66">
        <v>120</v>
      </c>
      <c r="L17" s="66">
        <v>9</v>
      </c>
      <c r="M17" s="66">
        <v>128</v>
      </c>
      <c r="N17" s="66">
        <v>1</v>
      </c>
      <c r="O17" s="66">
        <v>19</v>
      </c>
      <c r="P17" s="66">
        <v>15</v>
      </c>
      <c r="Q17" s="82">
        <v>4</v>
      </c>
      <c r="R17" s="81">
        <v>288</v>
      </c>
      <c r="S17" s="66">
        <v>181</v>
      </c>
      <c r="T17" s="66">
        <v>107</v>
      </c>
      <c r="U17" s="66">
        <v>283</v>
      </c>
      <c r="V17" s="66">
        <v>5</v>
      </c>
      <c r="W17" s="66">
        <v>51</v>
      </c>
      <c r="X17" s="66">
        <v>27</v>
      </c>
      <c r="Y17" s="82">
        <v>24</v>
      </c>
      <c r="AA17" s="112" t="s">
        <v>59</v>
      </c>
      <c r="AB17" s="117">
        <v>6.5143412736995625</v>
      </c>
      <c r="AC17" s="118">
        <v>5.6882821387940838</v>
      </c>
      <c r="AD17" s="118">
        <v>7.1307300509337868</v>
      </c>
      <c r="AE17" s="118">
        <v>6.45638245441104</v>
      </c>
      <c r="AF17" s="118">
        <v>10.714285714285714</v>
      </c>
      <c r="AG17" s="118">
        <v>6.4377682403433472</v>
      </c>
      <c r="AH17" s="118">
        <v>5</v>
      </c>
      <c r="AI17" s="118">
        <v>7.18954248366013</v>
      </c>
      <c r="AJ17" s="117">
        <v>6.271268838113758</v>
      </c>
      <c r="AK17" s="118">
        <v>13.651877133105803</v>
      </c>
      <c r="AL17" s="118">
        <v>0.76400679117147707</v>
      </c>
      <c r="AM17" s="118">
        <v>6.3085263676688026</v>
      </c>
      <c r="AN17" s="118">
        <v>3.5714285714285712</v>
      </c>
      <c r="AO17" s="118">
        <v>4.0772532188841204</v>
      </c>
      <c r="AP17" s="118">
        <v>9.375</v>
      </c>
      <c r="AQ17" s="119">
        <v>1.3071895424836601</v>
      </c>
      <c r="AR17" s="117">
        <v>14.000972289742345</v>
      </c>
      <c r="AS17" s="118">
        <v>20.591581342434583</v>
      </c>
      <c r="AT17" s="118">
        <v>9.0831918505942273</v>
      </c>
      <c r="AU17" s="118">
        <v>13.947757516017742</v>
      </c>
      <c r="AV17" s="118">
        <v>17.857142857142858</v>
      </c>
      <c r="AW17" s="118">
        <v>10.944206008583691</v>
      </c>
      <c r="AX17" s="118">
        <v>16.875</v>
      </c>
      <c r="AY17" s="119">
        <v>7.8431372549019605</v>
      </c>
      <c r="AZ17" s="86"/>
      <c r="BA17" s="112" t="s">
        <v>59</v>
      </c>
      <c r="BB17" s="89">
        <v>2057</v>
      </c>
      <c r="BC17" s="66">
        <v>879</v>
      </c>
      <c r="BD17" s="66">
        <v>1178</v>
      </c>
      <c r="BE17" s="66">
        <v>2029</v>
      </c>
      <c r="BF17" s="82">
        <v>28</v>
      </c>
      <c r="BG17" s="89">
        <v>466</v>
      </c>
      <c r="BH17" s="66">
        <v>160</v>
      </c>
      <c r="BI17" s="82">
        <v>306</v>
      </c>
      <c r="BK17" s="130"/>
    </row>
    <row r="18" spans="1:63" ht="12.75" customHeight="1" x14ac:dyDescent="0.2">
      <c r="A18" s="112" t="s">
        <v>60</v>
      </c>
      <c r="B18" s="81">
        <v>109</v>
      </c>
      <c r="C18" s="66">
        <v>41</v>
      </c>
      <c r="D18" s="66">
        <v>68</v>
      </c>
      <c r="E18" s="66">
        <v>109</v>
      </c>
      <c r="F18" s="66">
        <v>0</v>
      </c>
      <c r="G18" s="66">
        <v>26</v>
      </c>
      <c r="H18" s="66">
        <v>12</v>
      </c>
      <c r="I18" s="66">
        <v>14</v>
      </c>
      <c r="J18" s="81">
        <v>144</v>
      </c>
      <c r="K18" s="66">
        <v>122</v>
      </c>
      <c r="L18" s="66">
        <v>22</v>
      </c>
      <c r="M18" s="66">
        <v>142</v>
      </c>
      <c r="N18" s="66">
        <v>2</v>
      </c>
      <c r="O18" s="66">
        <v>24</v>
      </c>
      <c r="P18" s="66">
        <v>22</v>
      </c>
      <c r="Q18" s="82">
        <v>2</v>
      </c>
      <c r="R18" s="81">
        <v>403</v>
      </c>
      <c r="S18" s="66">
        <v>289</v>
      </c>
      <c r="T18" s="66">
        <v>114</v>
      </c>
      <c r="U18" s="66">
        <v>398</v>
      </c>
      <c r="V18" s="66">
        <v>5</v>
      </c>
      <c r="W18" s="66">
        <v>98</v>
      </c>
      <c r="X18" s="66">
        <v>69</v>
      </c>
      <c r="Y18" s="82">
        <v>29</v>
      </c>
      <c r="AA18" s="112" t="s">
        <v>60</v>
      </c>
      <c r="AB18" s="117">
        <v>4.0931280510702219</v>
      </c>
      <c r="AC18" s="118">
        <v>3.540587219343696</v>
      </c>
      <c r="AD18" s="118">
        <v>4.5182724252491697</v>
      </c>
      <c r="AE18" s="118">
        <v>4.1507996953541504</v>
      </c>
      <c r="AF18" s="118">
        <v>0</v>
      </c>
      <c r="AG18" s="118">
        <v>3.7900874635568513</v>
      </c>
      <c r="AH18" s="118">
        <v>4.1666666666666661</v>
      </c>
      <c r="AI18" s="118">
        <v>3.5175879396984926</v>
      </c>
      <c r="AJ18" s="117">
        <v>5.4074352234322189</v>
      </c>
      <c r="AK18" s="118">
        <v>10.535405872193436</v>
      </c>
      <c r="AL18" s="118">
        <v>1.4617940199335548</v>
      </c>
      <c r="AM18" s="118">
        <v>5.4074638233054078</v>
      </c>
      <c r="AN18" s="118">
        <v>5.4054054054054053</v>
      </c>
      <c r="AO18" s="118">
        <v>3.4985422740524781</v>
      </c>
      <c r="AP18" s="118">
        <v>7.6388888888888893</v>
      </c>
      <c r="AQ18" s="119">
        <v>0.50251256281407031</v>
      </c>
      <c r="AR18" s="117">
        <v>15.133308298911002</v>
      </c>
      <c r="AS18" s="118">
        <v>24.956822107081177</v>
      </c>
      <c r="AT18" s="118">
        <v>7.5747508305647848</v>
      </c>
      <c r="AU18" s="118">
        <v>15.156130997715156</v>
      </c>
      <c r="AV18" s="118">
        <v>13.513513513513514</v>
      </c>
      <c r="AW18" s="118">
        <v>14.285714285714285</v>
      </c>
      <c r="AX18" s="118">
        <v>23.958333333333336</v>
      </c>
      <c r="AY18" s="119">
        <v>7.2864321608040195</v>
      </c>
      <c r="AZ18" s="86"/>
      <c r="BA18" s="112" t="s">
        <v>60</v>
      </c>
      <c r="BB18" s="89">
        <v>2663</v>
      </c>
      <c r="BC18" s="66">
        <v>1158</v>
      </c>
      <c r="BD18" s="66">
        <v>1505</v>
      </c>
      <c r="BE18" s="66">
        <v>2626</v>
      </c>
      <c r="BF18" s="82">
        <v>37</v>
      </c>
      <c r="BG18" s="89">
        <v>686</v>
      </c>
      <c r="BH18" s="66">
        <v>288</v>
      </c>
      <c r="BI18" s="82">
        <v>398</v>
      </c>
      <c r="BK18" s="130"/>
    </row>
    <row r="19" spans="1:63" ht="12.75" customHeight="1" x14ac:dyDescent="0.2">
      <c r="A19" s="112" t="s">
        <v>61</v>
      </c>
      <c r="B19" s="81">
        <v>130</v>
      </c>
      <c r="C19" s="66">
        <v>60</v>
      </c>
      <c r="D19" s="66">
        <v>70</v>
      </c>
      <c r="E19" s="66">
        <v>127</v>
      </c>
      <c r="F19" s="66">
        <v>3</v>
      </c>
      <c r="G19" s="66">
        <v>29</v>
      </c>
      <c r="H19" s="66">
        <v>9</v>
      </c>
      <c r="I19" s="66">
        <v>20</v>
      </c>
      <c r="J19" s="81">
        <v>119</v>
      </c>
      <c r="K19" s="66">
        <v>108</v>
      </c>
      <c r="L19" s="66">
        <v>11</v>
      </c>
      <c r="M19" s="66">
        <v>115</v>
      </c>
      <c r="N19" s="66">
        <v>4</v>
      </c>
      <c r="O19" s="66">
        <v>23</v>
      </c>
      <c r="P19" s="66">
        <v>20</v>
      </c>
      <c r="Q19" s="82">
        <v>3</v>
      </c>
      <c r="R19" s="81">
        <v>265</v>
      </c>
      <c r="S19" s="66">
        <v>164</v>
      </c>
      <c r="T19" s="66">
        <v>101</v>
      </c>
      <c r="U19" s="66">
        <v>257</v>
      </c>
      <c r="V19" s="66">
        <v>8</v>
      </c>
      <c r="W19" s="66">
        <v>60</v>
      </c>
      <c r="X19" s="66">
        <v>35</v>
      </c>
      <c r="Y19" s="82">
        <v>25</v>
      </c>
      <c r="AA19" s="112" t="s">
        <v>61</v>
      </c>
      <c r="AB19" s="117">
        <v>6.461232604373758</v>
      </c>
      <c r="AC19" s="118">
        <v>7.1428571428571423</v>
      </c>
      <c r="AD19" s="118">
        <v>5.972696245733788</v>
      </c>
      <c r="AE19" s="118">
        <v>6.4663951120162935</v>
      </c>
      <c r="AF19" s="118">
        <v>6.25</v>
      </c>
      <c r="AG19" s="118">
        <v>5.8943089430894311</v>
      </c>
      <c r="AH19" s="118">
        <v>5</v>
      </c>
      <c r="AI19" s="118">
        <v>6.4102564102564097</v>
      </c>
      <c r="AJ19" s="117">
        <v>5.9145129224652084</v>
      </c>
      <c r="AK19" s="118">
        <v>12.857142857142856</v>
      </c>
      <c r="AL19" s="118">
        <v>0.93856655290102398</v>
      </c>
      <c r="AM19" s="118">
        <v>5.8553971486761709</v>
      </c>
      <c r="AN19" s="118">
        <v>8.3333333333333321</v>
      </c>
      <c r="AO19" s="118">
        <v>4.6747967479674797</v>
      </c>
      <c r="AP19" s="118">
        <v>11.111111111111111</v>
      </c>
      <c r="AQ19" s="119">
        <v>0.96153846153846156</v>
      </c>
      <c r="AR19" s="117">
        <v>13.170974155069581</v>
      </c>
      <c r="AS19" s="118">
        <v>19.523809523809526</v>
      </c>
      <c r="AT19" s="118">
        <v>8.617747440273039</v>
      </c>
      <c r="AU19" s="118">
        <v>13.085539714867616</v>
      </c>
      <c r="AV19" s="118">
        <v>16.666666666666664</v>
      </c>
      <c r="AW19" s="118">
        <v>12.195121951219512</v>
      </c>
      <c r="AX19" s="118">
        <v>19.444444444444446</v>
      </c>
      <c r="AY19" s="119">
        <v>8.0128205128205128</v>
      </c>
      <c r="AZ19" s="86"/>
      <c r="BA19" s="112" t="s">
        <v>61</v>
      </c>
      <c r="BB19" s="89">
        <v>2012</v>
      </c>
      <c r="BC19" s="66">
        <v>840</v>
      </c>
      <c r="BD19" s="66">
        <v>1172</v>
      </c>
      <c r="BE19" s="66">
        <v>1964</v>
      </c>
      <c r="BF19" s="82">
        <v>48</v>
      </c>
      <c r="BG19" s="89">
        <v>492</v>
      </c>
      <c r="BH19" s="66">
        <v>180</v>
      </c>
      <c r="BI19" s="82">
        <v>312</v>
      </c>
      <c r="BK19" s="130"/>
    </row>
    <row r="20" spans="1:63" ht="12.75" customHeight="1" x14ac:dyDescent="0.2">
      <c r="A20" s="112" t="s">
        <v>62</v>
      </c>
      <c r="B20" s="81">
        <v>254</v>
      </c>
      <c r="C20" s="66">
        <v>116</v>
      </c>
      <c r="D20" s="66">
        <v>138</v>
      </c>
      <c r="E20" s="66">
        <v>251</v>
      </c>
      <c r="F20" s="66">
        <v>3</v>
      </c>
      <c r="G20" s="66">
        <v>60</v>
      </c>
      <c r="H20" s="66">
        <v>20</v>
      </c>
      <c r="I20" s="66">
        <v>40</v>
      </c>
      <c r="J20" s="81">
        <v>292</v>
      </c>
      <c r="K20" s="66">
        <v>255</v>
      </c>
      <c r="L20" s="66">
        <v>37</v>
      </c>
      <c r="M20" s="66">
        <v>286</v>
      </c>
      <c r="N20" s="66">
        <v>6</v>
      </c>
      <c r="O20" s="66">
        <v>41</v>
      </c>
      <c r="P20" s="66">
        <v>33</v>
      </c>
      <c r="Q20" s="82">
        <v>8</v>
      </c>
      <c r="R20" s="81">
        <v>551</v>
      </c>
      <c r="S20" s="66">
        <v>368</v>
      </c>
      <c r="T20" s="66">
        <v>183</v>
      </c>
      <c r="U20" s="66">
        <v>541</v>
      </c>
      <c r="V20" s="66">
        <v>10</v>
      </c>
      <c r="W20" s="66">
        <v>110</v>
      </c>
      <c r="X20" s="66">
        <v>80</v>
      </c>
      <c r="Y20" s="82">
        <v>30</v>
      </c>
      <c r="AA20" s="112" t="s">
        <v>62</v>
      </c>
      <c r="AB20" s="117">
        <v>5.9001161440185825</v>
      </c>
      <c r="AC20" s="118">
        <v>6.0637741766858335</v>
      </c>
      <c r="AD20" s="118">
        <v>5.7692307692307692</v>
      </c>
      <c r="AE20" s="118">
        <v>5.971924815607899</v>
      </c>
      <c r="AF20" s="118">
        <v>2.912621359223301</v>
      </c>
      <c r="AG20" s="118">
        <v>6.2630480167014611</v>
      </c>
      <c r="AH20" s="118">
        <v>5.3619302949061662</v>
      </c>
      <c r="AI20" s="118">
        <v>6.8376068376068382</v>
      </c>
      <c r="AJ20" s="117">
        <v>6.7828106852497099</v>
      </c>
      <c r="AK20" s="118">
        <v>13.329848405645583</v>
      </c>
      <c r="AL20" s="118">
        <v>1.5468227424749164</v>
      </c>
      <c r="AM20" s="118">
        <v>6.8046633357125863</v>
      </c>
      <c r="AN20" s="118">
        <v>5.825242718446602</v>
      </c>
      <c r="AO20" s="118">
        <v>4.2797494780793315</v>
      </c>
      <c r="AP20" s="118">
        <v>8.8471849865951739</v>
      </c>
      <c r="AQ20" s="119">
        <v>1.3675213675213675</v>
      </c>
      <c r="AR20" s="117">
        <v>12.799070847851334</v>
      </c>
      <c r="AS20" s="118">
        <v>19.236800836382645</v>
      </c>
      <c r="AT20" s="118">
        <v>7.6505016722408028</v>
      </c>
      <c r="AU20" s="118">
        <v>12.87175826790388</v>
      </c>
      <c r="AV20" s="118">
        <v>9.7087378640776691</v>
      </c>
      <c r="AW20" s="118">
        <v>11.482254697286013</v>
      </c>
      <c r="AX20" s="118">
        <v>21.447721179624665</v>
      </c>
      <c r="AY20" s="119">
        <v>5.1282051282051277</v>
      </c>
      <c r="AZ20" s="86"/>
      <c r="BA20" s="112" t="s">
        <v>62</v>
      </c>
      <c r="BB20" s="89">
        <v>4305</v>
      </c>
      <c r="BC20" s="66">
        <v>1913</v>
      </c>
      <c r="BD20" s="66">
        <v>2392</v>
      </c>
      <c r="BE20" s="66">
        <v>4203</v>
      </c>
      <c r="BF20" s="82">
        <v>103</v>
      </c>
      <c r="BG20" s="89">
        <v>958</v>
      </c>
      <c r="BH20" s="66">
        <v>373</v>
      </c>
      <c r="BI20" s="82">
        <v>585</v>
      </c>
      <c r="BK20" s="130"/>
    </row>
    <row r="21" spans="1:63" ht="12.75" customHeight="1" x14ac:dyDescent="0.2">
      <c r="A21" s="112" t="s">
        <v>63</v>
      </c>
      <c r="B21" s="81">
        <v>250</v>
      </c>
      <c r="C21" s="66">
        <v>107</v>
      </c>
      <c r="D21" s="66">
        <v>143</v>
      </c>
      <c r="E21" s="66">
        <v>246</v>
      </c>
      <c r="F21" s="66">
        <v>4</v>
      </c>
      <c r="G21" s="66">
        <v>51</v>
      </c>
      <c r="H21" s="66">
        <v>18</v>
      </c>
      <c r="I21" s="66">
        <v>33</v>
      </c>
      <c r="J21" s="81">
        <v>244</v>
      </c>
      <c r="K21" s="66">
        <v>212</v>
      </c>
      <c r="L21" s="66">
        <v>32</v>
      </c>
      <c r="M21" s="66">
        <v>235</v>
      </c>
      <c r="N21" s="66">
        <v>9</v>
      </c>
      <c r="O21" s="66">
        <v>56</v>
      </c>
      <c r="P21" s="66">
        <v>51</v>
      </c>
      <c r="Q21" s="82">
        <v>5</v>
      </c>
      <c r="R21" s="81">
        <v>537</v>
      </c>
      <c r="S21" s="66">
        <v>355</v>
      </c>
      <c r="T21" s="66">
        <v>182</v>
      </c>
      <c r="U21" s="66">
        <v>528</v>
      </c>
      <c r="V21" s="66">
        <v>9</v>
      </c>
      <c r="W21" s="66">
        <v>120</v>
      </c>
      <c r="X21" s="66">
        <v>76</v>
      </c>
      <c r="Y21" s="82">
        <v>44</v>
      </c>
      <c r="AA21" s="112" t="s">
        <v>63</v>
      </c>
      <c r="AB21" s="117">
        <v>6.1652281134401976</v>
      </c>
      <c r="AC21" s="118">
        <v>5.9943977591036415</v>
      </c>
      <c r="AD21" s="118">
        <v>6.2995594713656384</v>
      </c>
      <c r="AE21" s="118">
        <v>6.1902365374937087</v>
      </c>
      <c r="AF21" s="118">
        <v>4.9382716049382713</v>
      </c>
      <c r="AG21" s="118">
        <v>5.5555555555555554</v>
      </c>
      <c r="AH21" s="118">
        <v>5.1873198847262252</v>
      </c>
      <c r="AI21" s="118">
        <v>5.7793345008756569</v>
      </c>
      <c r="AJ21" s="117">
        <v>6.0172626387176322</v>
      </c>
      <c r="AK21" s="118">
        <v>11.876750700280111</v>
      </c>
      <c r="AL21" s="118">
        <v>1.4096916299559472</v>
      </c>
      <c r="AM21" s="118">
        <v>5.9134373427277298</v>
      </c>
      <c r="AN21" s="118">
        <v>11.111111111111111</v>
      </c>
      <c r="AO21" s="118">
        <v>6.1002178649237475</v>
      </c>
      <c r="AP21" s="118">
        <v>14.697406340057636</v>
      </c>
      <c r="AQ21" s="119">
        <v>0.87565674255691772</v>
      </c>
      <c r="AR21" s="117">
        <v>13.242909987669544</v>
      </c>
      <c r="AS21" s="118">
        <v>19.88795518207283</v>
      </c>
      <c r="AT21" s="118">
        <v>8.0176211453744504</v>
      </c>
      <c r="AU21" s="118">
        <v>13.286361348766984</v>
      </c>
      <c r="AV21" s="118">
        <v>11.111111111111111</v>
      </c>
      <c r="AW21" s="118">
        <v>13.071895424836603</v>
      </c>
      <c r="AX21" s="118">
        <v>21.902017291066283</v>
      </c>
      <c r="AY21" s="119">
        <v>7.7057793345008756</v>
      </c>
      <c r="AZ21" s="86"/>
      <c r="BA21" s="112" t="s">
        <v>63</v>
      </c>
      <c r="BB21" s="89">
        <v>4055</v>
      </c>
      <c r="BC21" s="66">
        <v>1785</v>
      </c>
      <c r="BD21" s="66">
        <v>2270</v>
      </c>
      <c r="BE21" s="66">
        <v>3974</v>
      </c>
      <c r="BF21" s="82">
        <v>81</v>
      </c>
      <c r="BG21" s="89">
        <v>918</v>
      </c>
      <c r="BH21" s="66">
        <v>347</v>
      </c>
      <c r="BI21" s="82">
        <v>571</v>
      </c>
      <c r="BK21" s="130"/>
    </row>
    <row r="22" spans="1:63" ht="12.75" customHeight="1" x14ac:dyDescent="0.2">
      <c r="A22" s="112" t="s">
        <v>64</v>
      </c>
      <c r="B22" s="81">
        <v>147</v>
      </c>
      <c r="C22" s="66">
        <v>56</v>
      </c>
      <c r="D22" s="66">
        <v>91</v>
      </c>
      <c r="E22" s="66">
        <v>147</v>
      </c>
      <c r="F22" s="66">
        <v>0</v>
      </c>
      <c r="G22" s="66">
        <v>25</v>
      </c>
      <c r="H22" s="66">
        <v>10</v>
      </c>
      <c r="I22" s="66">
        <v>15</v>
      </c>
      <c r="J22" s="81">
        <v>148</v>
      </c>
      <c r="K22" s="66">
        <v>128</v>
      </c>
      <c r="L22" s="66">
        <v>20</v>
      </c>
      <c r="M22" s="66">
        <v>147</v>
      </c>
      <c r="N22" s="66">
        <v>1</v>
      </c>
      <c r="O22" s="66">
        <v>34</v>
      </c>
      <c r="P22" s="66">
        <v>32</v>
      </c>
      <c r="Q22" s="82">
        <v>2</v>
      </c>
      <c r="R22" s="81">
        <v>400</v>
      </c>
      <c r="S22" s="66">
        <v>257</v>
      </c>
      <c r="T22" s="66">
        <v>143</v>
      </c>
      <c r="U22" s="66">
        <v>400</v>
      </c>
      <c r="V22" s="66">
        <v>0</v>
      </c>
      <c r="W22" s="66">
        <v>111</v>
      </c>
      <c r="X22" s="66">
        <v>74</v>
      </c>
      <c r="Y22" s="82">
        <v>37</v>
      </c>
      <c r="AA22" s="112" t="s">
        <v>64</v>
      </c>
      <c r="AB22" s="117">
        <v>5.6756756756756763</v>
      </c>
      <c r="AC22" s="118">
        <v>5.0862851952770214</v>
      </c>
      <c r="AD22" s="118">
        <v>6.1114842175957014</v>
      </c>
      <c r="AE22" s="118">
        <v>5.7043073341094299</v>
      </c>
      <c r="AF22" s="118">
        <v>0</v>
      </c>
      <c r="AG22" s="118">
        <v>3.5561877667140829</v>
      </c>
      <c r="AH22" s="118">
        <v>3.4602076124567476</v>
      </c>
      <c r="AI22" s="118">
        <v>3.6231884057971016</v>
      </c>
      <c r="AJ22" s="117">
        <v>5.7142857142857144</v>
      </c>
      <c r="AK22" s="118">
        <v>11.625794732061761</v>
      </c>
      <c r="AL22" s="118">
        <v>1.3431833445265278</v>
      </c>
      <c r="AM22" s="118">
        <v>5.7043073341094299</v>
      </c>
      <c r="AN22" s="118">
        <v>7.6923076923076925</v>
      </c>
      <c r="AO22" s="118">
        <v>4.8364153627311524</v>
      </c>
      <c r="AP22" s="118">
        <v>11.072664359861593</v>
      </c>
      <c r="AQ22" s="119">
        <v>0.48309178743961351</v>
      </c>
      <c r="AR22" s="117">
        <v>15.444015444015443</v>
      </c>
      <c r="AS22" s="118">
        <v>23.342415985467756</v>
      </c>
      <c r="AT22" s="118">
        <v>9.603760913364674</v>
      </c>
      <c r="AU22" s="118">
        <v>15.521924718665115</v>
      </c>
      <c r="AV22" s="118">
        <v>0</v>
      </c>
      <c r="AW22" s="118">
        <v>15.789473684210526</v>
      </c>
      <c r="AX22" s="118">
        <v>25.605536332179931</v>
      </c>
      <c r="AY22" s="119">
        <v>8.9371980676328491</v>
      </c>
      <c r="AZ22" s="86"/>
      <c r="BA22" s="112" t="s">
        <v>64</v>
      </c>
      <c r="BB22" s="89">
        <v>2590</v>
      </c>
      <c r="BC22" s="66">
        <v>1101</v>
      </c>
      <c r="BD22" s="66">
        <v>1489</v>
      </c>
      <c r="BE22" s="66">
        <v>2577</v>
      </c>
      <c r="BF22" s="82">
        <v>13</v>
      </c>
      <c r="BG22" s="89">
        <v>703</v>
      </c>
      <c r="BH22" s="66">
        <v>289</v>
      </c>
      <c r="BI22" s="82">
        <v>414</v>
      </c>
      <c r="BK22" s="130"/>
    </row>
    <row r="23" spans="1:63" ht="12.75" customHeight="1" x14ac:dyDescent="0.2">
      <c r="A23" s="112" t="s">
        <v>65</v>
      </c>
      <c r="B23" s="81">
        <v>50</v>
      </c>
      <c r="C23" s="66">
        <v>20</v>
      </c>
      <c r="D23" s="66">
        <v>30</v>
      </c>
      <c r="E23" s="66">
        <v>50</v>
      </c>
      <c r="F23" s="66">
        <v>0</v>
      </c>
      <c r="G23" s="66">
        <v>9</v>
      </c>
      <c r="H23" s="66">
        <v>3</v>
      </c>
      <c r="I23" s="66">
        <v>6</v>
      </c>
      <c r="J23" s="81">
        <v>64</v>
      </c>
      <c r="K23" s="66">
        <v>54</v>
      </c>
      <c r="L23" s="66">
        <v>10</v>
      </c>
      <c r="M23" s="66">
        <v>63</v>
      </c>
      <c r="N23" s="66">
        <v>1</v>
      </c>
      <c r="O23" s="66">
        <v>12</v>
      </c>
      <c r="P23" s="66">
        <v>10</v>
      </c>
      <c r="Q23" s="82">
        <v>2</v>
      </c>
      <c r="R23" s="81">
        <v>126</v>
      </c>
      <c r="S23" s="66">
        <v>78</v>
      </c>
      <c r="T23" s="66">
        <v>48</v>
      </c>
      <c r="U23" s="66">
        <v>124</v>
      </c>
      <c r="V23" s="66" t="s">
        <v>50</v>
      </c>
      <c r="W23" s="66">
        <v>26</v>
      </c>
      <c r="X23" s="66">
        <v>13</v>
      </c>
      <c r="Y23" s="82">
        <v>13</v>
      </c>
      <c r="AA23" s="112" t="s">
        <v>65</v>
      </c>
      <c r="AB23" s="117">
        <v>4.8216007714561231</v>
      </c>
      <c r="AC23" s="118">
        <v>4.4943820224719104</v>
      </c>
      <c r="AD23" s="118">
        <v>5.0675675675675675</v>
      </c>
      <c r="AE23" s="118">
        <v>4.8732943469785575</v>
      </c>
      <c r="AF23" s="118">
        <v>0</v>
      </c>
      <c r="AG23" s="118">
        <v>3.8297872340425529</v>
      </c>
      <c r="AH23" s="118">
        <v>3.8961038961038961</v>
      </c>
      <c r="AI23" s="118">
        <v>3.79746835443038</v>
      </c>
      <c r="AJ23" s="117">
        <v>6.1716489874638381</v>
      </c>
      <c r="AK23" s="118">
        <v>12.134831460674157</v>
      </c>
      <c r="AL23" s="118">
        <v>1.6891891891891893</v>
      </c>
      <c r="AM23" s="118">
        <v>6.140350877192982</v>
      </c>
      <c r="AN23" s="118">
        <v>9.0909090909090917</v>
      </c>
      <c r="AO23" s="118">
        <v>5.1063829787234036</v>
      </c>
      <c r="AP23" s="118">
        <v>12.987012987012985</v>
      </c>
      <c r="AQ23" s="119">
        <v>1.2658227848101267</v>
      </c>
      <c r="AR23" s="117">
        <v>12.150433944069432</v>
      </c>
      <c r="AS23" s="118">
        <v>17.528089887640448</v>
      </c>
      <c r="AT23" s="118">
        <v>8.1081081081081088</v>
      </c>
      <c r="AU23" s="118">
        <v>12.085769980506821</v>
      </c>
      <c r="AV23" s="118" t="s">
        <v>50</v>
      </c>
      <c r="AW23" s="118">
        <v>11.063829787234042</v>
      </c>
      <c r="AX23" s="118">
        <v>16.883116883116884</v>
      </c>
      <c r="AY23" s="119">
        <v>8.2278481012658222</v>
      </c>
      <c r="AZ23" s="86"/>
      <c r="BA23" s="112" t="s">
        <v>65</v>
      </c>
      <c r="BB23" s="89">
        <v>1037</v>
      </c>
      <c r="BC23" s="66">
        <v>445</v>
      </c>
      <c r="BD23" s="66">
        <v>592</v>
      </c>
      <c r="BE23" s="66">
        <v>1026</v>
      </c>
      <c r="BF23" s="82">
        <v>11</v>
      </c>
      <c r="BG23" s="89">
        <v>235</v>
      </c>
      <c r="BH23" s="66">
        <v>77</v>
      </c>
      <c r="BI23" s="82">
        <v>158</v>
      </c>
      <c r="BK23" s="130"/>
    </row>
    <row r="24" spans="1:63" ht="12.75" customHeight="1" x14ac:dyDescent="0.2">
      <c r="A24" s="111" t="s">
        <v>66</v>
      </c>
      <c r="B24" s="79">
        <v>923</v>
      </c>
      <c r="C24" s="55">
        <v>352</v>
      </c>
      <c r="D24" s="55">
        <v>571</v>
      </c>
      <c r="E24" s="55">
        <v>916</v>
      </c>
      <c r="F24" s="55">
        <v>7</v>
      </c>
      <c r="G24" s="55">
        <v>215</v>
      </c>
      <c r="H24" s="55">
        <v>69</v>
      </c>
      <c r="I24" s="55">
        <v>146</v>
      </c>
      <c r="J24" s="79">
        <v>714</v>
      </c>
      <c r="K24" s="55">
        <v>622</v>
      </c>
      <c r="L24" s="55">
        <v>92</v>
      </c>
      <c r="M24" s="55">
        <v>711</v>
      </c>
      <c r="N24" s="55">
        <v>3</v>
      </c>
      <c r="O24" s="55">
        <v>135</v>
      </c>
      <c r="P24" s="55">
        <v>113</v>
      </c>
      <c r="Q24" s="80">
        <v>22</v>
      </c>
      <c r="R24" s="79">
        <v>2683</v>
      </c>
      <c r="S24" s="55">
        <v>1940</v>
      </c>
      <c r="T24" s="55">
        <v>743</v>
      </c>
      <c r="U24" s="55">
        <v>2675</v>
      </c>
      <c r="V24" s="55">
        <v>8</v>
      </c>
      <c r="W24" s="55">
        <v>683</v>
      </c>
      <c r="X24" s="55">
        <v>485</v>
      </c>
      <c r="Y24" s="80">
        <v>198</v>
      </c>
      <c r="AA24" s="111" t="s">
        <v>66</v>
      </c>
      <c r="AB24" s="114">
        <v>5.6191403871910381</v>
      </c>
      <c r="AC24" s="115">
        <v>4.966139954853273</v>
      </c>
      <c r="AD24" s="115">
        <v>6.1147997429856504</v>
      </c>
      <c r="AE24" s="115">
        <v>5.6165307498926973</v>
      </c>
      <c r="AF24" s="115">
        <v>5.982905982905983</v>
      </c>
      <c r="AG24" s="115">
        <v>5.5742805289084787</v>
      </c>
      <c r="AH24" s="115">
        <v>4.5634920634920633</v>
      </c>
      <c r="AI24" s="115">
        <v>6.226012793176972</v>
      </c>
      <c r="AJ24" s="114">
        <v>4.346767320102277</v>
      </c>
      <c r="AK24" s="115">
        <v>8.775395033860045</v>
      </c>
      <c r="AL24" s="115">
        <v>0.98522167487684731</v>
      </c>
      <c r="AM24" s="115">
        <v>4.3595560733337422</v>
      </c>
      <c r="AN24" s="115">
        <v>2.5641025641025639</v>
      </c>
      <c r="AO24" s="115">
        <v>3.500129634430905</v>
      </c>
      <c r="AP24" s="115">
        <v>7.4735449735449739</v>
      </c>
      <c r="AQ24" s="116">
        <v>0.93816631130063965</v>
      </c>
      <c r="AR24" s="114">
        <v>16.333860952149031</v>
      </c>
      <c r="AS24" s="115">
        <v>27.370203160270879</v>
      </c>
      <c r="AT24" s="115">
        <v>7.9567359177554087</v>
      </c>
      <c r="AU24" s="115">
        <v>16.401986633147342</v>
      </c>
      <c r="AV24" s="115">
        <v>6.8376068376068382</v>
      </c>
      <c r="AW24" s="115">
        <v>17.70806326160228</v>
      </c>
      <c r="AX24" s="115">
        <v>32.076719576719576</v>
      </c>
      <c r="AY24" s="116">
        <v>8.4434968017057557</v>
      </c>
      <c r="AZ24" s="85"/>
      <c r="BA24" s="111" t="s">
        <v>66</v>
      </c>
      <c r="BB24" s="88">
        <v>16426</v>
      </c>
      <c r="BC24" s="55">
        <v>7088</v>
      </c>
      <c r="BD24" s="55">
        <v>9338</v>
      </c>
      <c r="BE24" s="55">
        <v>16309</v>
      </c>
      <c r="BF24" s="80">
        <v>117</v>
      </c>
      <c r="BG24" s="88">
        <v>3857</v>
      </c>
      <c r="BH24" s="55">
        <v>1512</v>
      </c>
      <c r="BI24" s="80">
        <v>2345</v>
      </c>
      <c r="BK24" s="130"/>
    </row>
    <row r="25" spans="1:63" ht="12.75" customHeight="1" x14ac:dyDescent="0.2">
      <c r="A25" s="112" t="s">
        <v>67</v>
      </c>
      <c r="B25" s="81">
        <v>343</v>
      </c>
      <c r="C25" s="66">
        <v>129</v>
      </c>
      <c r="D25" s="66">
        <v>214</v>
      </c>
      <c r="E25" s="66">
        <v>337</v>
      </c>
      <c r="F25" s="66">
        <v>6</v>
      </c>
      <c r="G25" s="66">
        <v>75</v>
      </c>
      <c r="H25" s="66">
        <v>25</v>
      </c>
      <c r="I25" s="66">
        <v>50</v>
      </c>
      <c r="J25" s="81">
        <v>242</v>
      </c>
      <c r="K25" s="66">
        <v>206</v>
      </c>
      <c r="L25" s="66">
        <v>36</v>
      </c>
      <c r="M25" s="66">
        <v>240</v>
      </c>
      <c r="N25" s="66">
        <v>2</v>
      </c>
      <c r="O25" s="66">
        <v>46</v>
      </c>
      <c r="P25" s="66">
        <v>38</v>
      </c>
      <c r="Q25" s="82">
        <v>8</v>
      </c>
      <c r="R25" s="81">
        <v>882</v>
      </c>
      <c r="S25" s="66">
        <v>649</v>
      </c>
      <c r="T25" s="66">
        <v>233</v>
      </c>
      <c r="U25" s="66">
        <v>877</v>
      </c>
      <c r="V25" s="66">
        <v>5</v>
      </c>
      <c r="W25" s="66">
        <v>225</v>
      </c>
      <c r="X25" s="66">
        <v>163</v>
      </c>
      <c r="Y25" s="82">
        <v>62</v>
      </c>
      <c r="AA25" s="112" t="s">
        <v>67</v>
      </c>
      <c r="AB25" s="117">
        <v>6.0590001766472357</v>
      </c>
      <c r="AC25" s="118">
        <v>5.1744885679903732</v>
      </c>
      <c r="AD25" s="118">
        <v>6.7550505050505052</v>
      </c>
      <c r="AE25" s="118">
        <v>6.0297011987833242</v>
      </c>
      <c r="AF25" s="118">
        <v>8.3333333333333321</v>
      </c>
      <c r="AG25" s="118">
        <v>5.9760956175298805</v>
      </c>
      <c r="AH25" s="118">
        <v>4.8262548262548259</v>
      </c>
      <c r="AI25" s="118">
        <v>6.7842605156037985</v>
      </c>
      <c r="AJ25" s="117">
        <v>4.27486309839251</v>
      </c>
      <c r="AK25" s="118">
        <v>8.2631367829923779</v>
      </c>
      <c r="AL25" s="118">
        <v>1.1363636363636365</v>
      </c>
      <c r="AM25" s="118">
        <v>4.294149221685454</v>
      </c>
      <c r="AN25" s="118">
        <v>2.7777777777777777</v>
      </c>
      <c r="AO25" s="118">
        <v>3.6653386454183265</v>
      </c>
      <c r="AP25" s="118">
        <v>7.3359073359073363</v>
      </c>
      <c r="AQ25" s="119">
        <v>1.0854816824966078</v>
      </c>
      <c r="AR25" s="117">
        <v>15.580286168521463</v>
      </c>
      <c r="AS25" s="118">
        <v>26.032892097874051</v>
      </c>
      <c r="AT25" s="118">
        <v>7.3547979797979792</v>
      </c>
      <c r="AU25" s="118">
        <v>15.691536947575596</v>
      </c>
      <c r="AV25" s="118">
        <v>6.9444444444444446</v>
      </c>
      <c r="AW25" s="118">
        <v>17.928286852589643</v>
      </c>
      <c r="AX25" s="118">
        <v>31.467181467181465</v>
      </c>
      <c r="AY25" s="119">
        <v>8.4124830393487109</v>
      </c>
      <c r="AZ25" s="86"/>
      <c r="BA25" s="112" t="s">
        <v>67</v>
      </c>
      <c r="BB25" s="89">
        <v>5661</v>
      </c>
      <c r="BC25" s="66">
        <v>2493</v>
      </c>
      <c r="BD25" s="66">
        <v>3168</v>
      </c>
      <c r="BE25" s="66">
        <v>5589</v>
      </c>
      <c r="BF25" s="82">
        <v>72</v>
      </c>
      <c r="BG25" s="89">
        <v>1255</v>
      </c>
      <c r="BH25" s="66">
        <v>518</v>
      </c>
      <c r="BI25" s="82">
        <v>737</v>
      </c>
      <c r="BK25" s="130"/>
    </row>
    <row r="26" spans="1:63" ht="12.75" customHeight="1" x14ac:dyDescent="0.2">
      <c r="A26" s="112" t="s">
        <v>68</v>
      </c>
      <c r="B26" s="81">
        <v>66</v>
      </c>
      <c r="C26" s="66">
        <v>21</v>
      </c>
      <c r="D26" s="66">
        <v>45</v>
      </c>
      <c r="E26" s="66">
        <v>65</v>
      </c>
      <c r="F26" s="66">
        <v>1</v>
      </c>
      <c r="G26" s="66">
        <v>20</v>
      </c>
      <c r="H26" s="66">
        <v>6</v>
      </c>
      <c r="I26" s="66">
        <v>14</v>
      </c>
      <c r="J26" s="81">
        <v>63</v>
      </c>
      <c r="K26" s="66">
        <v>52</v>
      </c>
      <c r="L26" s="66">
        <v>11</v>
      </c>
      <c r="M26" s="66">
        <v>62</v>
      </c>
      <c r="N26" s="66">
        <v>1</v>
      </c>
      <c r="O26" s="66">
        <v>12</v>
      </c>
      <c r="P26" s="66">
        <v>10</v>
      </c>
      <c r="Q26" s="82">
        <v>2</v>
      </c>
      <c r="R26" s="81">
        <v>185</v>
      </c>
      <c r="S26" s="66">
        <v>131</v>
      </c>
      <c r="T26" s="66">
        <v>54</v>
      </c>
      <c r="U26" s="66">
        <v>185</v>
      </c>
      <c r="V26" s="66">
        <v>0</v>
      </c>
      <c r="W26" s="66">
        <v>49</v>
      </c>
      <c r="X26" s="66">
        <v>38</v>
      </c>
      <c r="Y26" s="82">
        <v>11</v>
      </c>
      <c r="AA26" s="112" t="s">
        <v>68</v>
      </c>
      <c r="AB26" s="117">
        <v>5.400981996726677</v>
      </c>
      <c r="AC26" s="118">
        <v>4.2857142857142856</v>
      </c>
      <c r="AD26" s="118">
        <v>6.1475409836065573</v>
      </c>
      <c r="AE26" s="118">
        <v>5.3852526926263469</v>
      </c>
      <c r="AF26" s="118">
        <v>6.666666666666667</v>
      </c>
      <c r="AG26" s="118">
        <v>7.0175438596491224</v>
      </c>
      <c r="AH26" s="118">
        <v>5.4545454545454541</v>
      </c>
      <c r="AI26" s="118">
        <v>8</v>
      </c>
      <c r="AJ26" s="117">
        <v>5.1554828150572831</v>
      </c>
      <c r="AK26" s="118">
        <v>10.612244897959183</v>
      </c>
      <c r="AL26" s="118">
        <v>1.5027322404371584</v>
      </c>
      <c r="AM26" s="118">
        <v>5.1367025683512839</v>
      </c>
      <c r="AN26" s="118">
        <v>6.666666666666667</v>
      </c>
      <c r="AO26" s="118">
        <v>4.2105263157894735</v>
      </c>
      <c r="AP26" s="118">
        <v>9.0909090909090917</v>
      </c>
      <c r="AQ26" s="119">
        <v>1.1428571428571428</v>
      </c>
      <c r="AR26" s="117">
        <v>15.13911620294599</v>
      </c>
      <c r="AS26" s="118">
        <v>26.73469387755102</v>
      </c>
      <c r="AT26" s="118">
        <v>7.3770491803278686</v>
      </c>
      <c r="AU26" s="118">
        <v>15.327257663628831</v>
      </c>
      <c r="AV26" s="118">
        <v>0</v>
      </c>
      <c r="AW26" s="118">
        <v>17.192982456140353</v>
      </c>
      <c r="AX26" s="118">
        <v>34.545454545454547</v>
      </c>
      <c r="AY26" s="119">
        <v>6.2857142857142865</v>
      </c>
      <c r="AZ26" s="86"/>
      <c r="BA26" s="112" t="s">
        <v>68</v>
      </c>
      <c r="BB26" s="89">
        <v>1222</v>
      </c>
      <c r="BC26" s="66">
        <v>490</v>
      </c>
      <c r="BD26" s="66">
        <v>732</v>
      </c>
      <c r="BE26" s="66">
        <v>1207</v>
      </c>
      <c r="BF26" s="82">
        <v>15</v>
      </c>
      <c r="BG26" s="89">
        <v>285</v>
      </c>
      <c r="BH26" s="66">
        <v>110</v>
      </c>
      <c r="BI26" s="82">
        <v>175</v>
      </c>
      <c r="BK26" s="130"/>
    </row>
    <row r="27" spans="1:63" ht="12.75" customHeight="1" x14ac:dyDescent="0.2">
      <c r="A27" s="112" t="s">
        <v>69</v>
      </c>
      <c r="B27" s="81">
        <v>131</v>
      </c>
      <c r="C27" s="66">
        <v>54</v>
      </c>
      <c r="D27" s="66">
        <v>77</v>
      </c>
      <c r="E27" s="66">
        <v>131</v>
      </c>
      <c r="F27" s="66">
        <v>0</v>
      </c>
      <c r="G27" s="66">
        <v>28</v>
      </c>
      <c r="H27" s="66">
        <v>13</v>
      </c>
      <c r="I27" s="66">
        <v>15</v>
      </c>
      <c r="J27" s="81">
        <v>69</v>
      </c>
      <c r="K27" s="66">
        <v>60</v>
      </c>
      <c r="L27" s="66">
        <v>9</v>
      </c>
      <c r="M27" s="66">
        <v>69</v>
      </c>
      <c r="N27" s="66">
        <v>0</v>
      </c>
      <c r="O27" s="66">
        <v>14</v>
      </c>
      <c r="P27" s="66">
        <v>11</v>
      </c>
      <c r="Q27" s="82">
        <v>3</v>
      </c>
      <c r="R27" s="81">
        <v>340</v>
      </c>
      <c r="S27" s="66">
        <v>239</v>
      </c>
      <c r="T27" s="66">
        <v>101</v>
      </c>
      <c r="U27" s="66">
        <v>338</v>
      </c>
      <c r="V27" s="66">
        <v>2</v>
      </c>
      <c r="W27" s="66">
        <v>77</v>
      </c>
      <c r="X27" s="66">
        <v>55</v>
      </c>
      <c r="Y27" s="82">
        <v>22</v>
      </c>
      <c r="AA27" s="112" t="s">
        <v>69</v>
      </c>
      <c r="AB27" s="117">
        <v>5.9681093394077447</v>
      </c>
      <c r="AC27" s="118">
        <v>5.9933407325194228</v>
      </c>
      <c r="AD27" s="118">
        <v>5.9505409582689337</v>
      </c>
      <c r="AE27" s="118">
        <v>5.9817351598173518</v>
      </c>
      <c r="AF27" s="118">
        <v>0</v>
      </c>
      <c r="AG27" s="118">
        <v>5.9196617336152215</v>
      </c>
      <c r="AH27" s="118">
        <v>6.9892473118279561</v>
      </c>
      <c r="AI27" s="118">
        <v>5.2264808362369335</v>
      </c>
      <c r="AJ27" s="117">
        <v>3.143507972665148</v>
      </c>
      <c r="AK27" s="118">
        <v>6.659267480577137</v>
      </c>
      <c r="AL27" s="118">
        <v>0.69551777434312212</v>
      </c>
      <c r="AM27" s="118">
        <v>3.1506849315068495</v>
      </c>
      <c r="AN27" s="118">
        <v>0</v>
      </c>
      <c r="AO27" s="118">
        <v>2.9598308668076108</v>
      </c>
      <c r="AP27" s="118">
        <v>5.913978494623656</v>
      </c>
      <c r="AQ27" s="119">
        <v>1.0452961672473868</v>
      </c>
      <c r="AR27" s="117">
        <v>15.489749430523919</v>
      </c>
      <c r="AS27" s="118">
        <v>26.526082130965595</v>
      </c>
      <c r="AT27" s="118">
        <v>7.8052550231839257</v>
      </c>
      <c r="AU27" s="118">
        <v>15.4337899543379</v>
      </c>
      <c r="AV27" s="118">
        <v>40</v>
      </c>
      <c r="AW27" s="118">
        <v>16.279069767441861</v>
      </c>
      <c r="AX27" s="118">
        <v>29.56989247311828</v>
      </c>
      <c r="AY27" s="119">
        <v>7.6655052264808354</v>
      </c>
      <c r="AZ27" s="86"/>
      <c r="BA27" s="112" t="s">
        <v>69</v>
      </c>
      <c r="BB27" s="89">
        <v>2195</v>
      </c>
      <c r="BC27" s="66">
        <v>901</v>
      </c>
      <c r="BD27" s="66">
        <v>1294</v>
      </c>
      <c r="BE27" s="66">
        <v>2190</v>
      </c>
      <c r="BF27" s="82">
        <v>5</v>
      </c>
      <c r="BG27" s="89">
        <v>473</v>
      </c>
      <c r="BH27" s="66">
        <v>186</v>
      </c>
      <c r="BI27" s="82">
        <v>287</v>
      </c>
      <c r="BK27" s="130"/>
    </row>
    <row r="28" spans="1:63" ht="12.75" customHeight="1" x14ac:dyDescent="0.2">
      <c r="A28" s="112" t="s">
        <v>70</v>
      </c>
      <c r="B28" s="81">
        <v>96</v>
      </c>
      <c r="C28" s="66">
        <v>34</v>
      </c>
      <c r="D28" s="66">
        <v>62</v>
      </c>
      <c r="E28" s="66">
        <v>96</v>
      </c>
      <c r="F28" s="66">
        <v>0</v>
      </c>
      <c r="G28" s="66">
        <v>27</v>
      </c>
      <c r="H28" s="66">
        <v>8</v>
      </c>
      <c r="I28" s="66">
        <v>19</v>
      </c>
      <c r="J28" s="81">
        <v>76</v>
      </c>
      <c r="K28" s="66">
        <v>69</v>
      </c>
      <c r="L28" s="66">
        <v>7</v>
      </c>
      <c r="M28" s="66">
        <v>76</v>
      </c>
      <c r="N28" s="66">
        <v>0</v>
      </c>
      <c r="O28" s="66">
        <v>11</v>
      </c>
      <c r="P28" s="66">
        <v>10</v>
      </c>
      <c r="Q28" s="82">
        <v>1</v>
      </c>
      <c r="R28" s="81">
        <v>283</v>
      </c>
      <c r="S28" s="66">
        <v>201</v>
      </c>
      <c r="T28" s="66">
        <v>82</v>
      </c>
      <c r="U28" s="66">
        <v>283</v>
      </c>
      <c r="V28" s="66">
        <v>0</v>
      </c>
      <c r="W28" s="66">
        <v>70</v>
      </c>
      <c r="X28" s="66">
        <v>52</v>
      </c>
      <c r="Y28" s="82">
        <v>18</v>
      </c>
      <c r="AA28" s="112" t="s">
        <v>70</v>
      </c>
      <c r="AB28" s="117">
        <v>5.3781512605042021</v>
      </c>
      <c r="AC28" s="118">
        <v>4.4444444444444446</v>
      </c>
      <c r="AD28" s="118">
        <v>6.0784313725490193</v>
      </c>
      <c r="AE28" s="118">
        <v>5.411499436302142</v>
      </c>
      <c r="AF28" s="118">
        <v>0</v>
      </c>
      <c r="AG28" s="118">
        <v>6.367924528301887</v>
      </c>
      <c r="AH28" s="118">
        <v>4.9689440993788816</v>
      </c>
      <c r="AI28" s="118">
        <v>7.2243346007604554</v>
      </c>
      <c r="AJ28" s="117">
        <v>4.257703081232493</v>
      </c>
      <c r="AK28" s="118">
        <v>9.0196078431372548</v>
      </c>
      <c r="AL28" s="118">
        <v>0.68627450980392157</v>
      </c>
      <c r="AM28" s="118">
        <v>4.2841037204058621</v>
      </c>
      <c r="AN28" s="118">
        <v>0</v>
      </c>
      <c r="AO28" s="118">
        <v>2.5943396226415096</v>
      </c>
      <c r="AP28" s="118">
        <v>6.2111801242236027</v>
      </c>
      <c r="AQ28" s="119">
        <v>0.38022813688212925</v>
      </c>
      <c r="AR28" s="117">
        <v>15.854341736694677</v>
      </c>
      <c r="AS28" s="118">
        <v>26.274509803921571</v>
      </c>
      <c r="AT28" s="118">
        <v>8.0392156862745097</v>
      </c>
      <c r="AU28" s="118">
        <v>15.952649379932357</v>
      </c>
      <c r="AV28" s="118">
        <v>0</v>
      </c>
      <c r="AW28" s="118">
        <v>16.509433962264151</v>
      </c>
      <c r="AX28" s="118">
        <v>32.298136645962735</v>
      </c>
      <c r="AY28" s="119">
        <v>6.8441064638783269</v>
      </c>
      <c r="AZ28" s="86"/>
      <c r="BA28" s="112" t="s">
        <v>70</v>
      </c>
      <c r="BB28" s="89">
        <v>1785</v>
      </c>
      <c r="BC28" s="66">
        <v>765</v>
      </c>
      <c r="BD28" s="66">
        <v>1020</v>
      </c>
      <c r="BE28" s="66">
        <v>1774</v>
      </c>
      <c r="BF28" s="82">
        <v>11</v>
      </c>
      <c r="BG28" s="89">
        <v>424</v>
      </c>
      <c r="BH28" s="66">
        <v>161</v>
      </c>
      <c r="BI28" s="82">
        <v>263</v>
      </c>
      <c r="BK28" s="130"/>
    </row>
    <row r="29" spans="1:63" ht="12.75" customHeight="1" x14ac:dyDescent="0.2">
      <c r="A29" s="112" t="s">
        <v>71</v>
      </c>
      <c r="B29" s="81">
        <v>74</v>
      </c>
      <c r="C29" s="66">
        <v>27</v>
      </c>
      <c r="D29" s="66">
        <v>47</v>
      </c>
      <c r="E29" s="66">
        <v>74</v>
      </c>
      <c r="F29" s="66">
        <v>0</v>
      </c>
      <c r="G29" s="66">
        <v>17</v>
      </c>
      <c r="H29" s="66">
        <v>2</v>
      </c>
      <c r="I29" s="66">
        <v>15</v>
      </c>
      <c r="J29" s="81">
        <v>53</v>
      </c>
      <c r="K29" s="66">
        <v>46</v>
      </c>
      <c r="L29" s="66">
        <v>7</v>
      </c>
      <c r="M29" s="66">
        <v>53</v>
      </c>
      <c r="N29" s="66">
        <v>0</v>
      </c>
      <c r="O29" s="66">
        <v>7</v>
      </c>
      <c r="P29" s="66">
        <v>6</v>
      </c>
      <c r="Q29" s="82">
        <v>1</v>
      </c>
      <c r="R29" s="81">
        <v>199</v>
      </c>
      <c r="S29" s="66">
        <v>151</v>
      </c>
      <c r="T29" s="66">
        <v>48</v>
      </c>
      <c r="U29" s="66">
        <v>198</v>
      </c>
      <c r="V29" s="66">
        <v>1</v>
      </c>
      <c r="W29" s="66">
        <v>56</v>
      </c>
      <c r="X29" s="66">
        <v>43</v>
      </c>
      <c r="Y29" s="82">
        <v>13</v>
      </c>
      <c r="AA29" s="112" t="s">
        <v>71</v>
      </c>
      <c r="AB29" s="117">
        <v>5.9822150363783351</v>
      </c>
      <c r="AC29" s="118">
        <v>4.900181488203267</v>
      </c>
      <c r="AD29" s="118">
        <v>6.8513119533527691</v>
      </c>
      <c r="AE29" s="118">
        <v>6.011372867587327</v>
      </c>
      <c r="AF29" s="118">
        <v>0</v>
      </c>
      <c r="AG29" s="118">
        <v>5.7627118644067794</v>
      </c>
      <c r="AH29" s="118">
        <v>1.6949152542372881</v>
      </c>
      <c r="AI29" s="118">
        <v>8.4745762711864394</v>
      </c>
      <c r="AJ29" s="117">
        <v>4.2845594179466451</v>
      </c>
      <c r="AK29" s="118">
        <v>8.3484573502722323</v>
      </c>
      <c r="AL29" s="118">
        <v>1.0204081632653061</v>
      </c>
      <c r="AM29" s="118">
        <v>4.3054427294882212</v>
      </c>
      <c r="AN29" s="118">
        <v>0</v>
      </c>
      <c r="AO29" s="118">
        <v>2.3728813559322033</v>
      </c>
      <c r="AP29" s="118">
        <v>5.0847457627118651</v>
      </c>
      <c r="AQ29" s="119">
        <v>0.56497175141242939</v>
      </c>
      <c r="AR29" s="117">
        <v>16.08730800323363</v>
      </c>
      <c r="AS29" s="118">
        <v>27.404718693284934</v>
      </c>
      <c r="AT29" s="118">
        <v>6.9970845481049562</v>
      </c>
      <c r="AU29" s="118">
        <v>16.084484159220146</v>
      </c>
      <c r="AV29" s="118">
        <v>16.666666666666664</v>
      </c>
      <c r="AW29" s="118">
        <v>18.983050847457626</v>
      </c>
      <c r="AX29" s="118">
        <v>36.440677966101696</v>
      </c>
      <c r="AY29" s="119">
        <v>7.3446327683615822</v>
      </c>
      <c r="AZ29" s="86"/>
      <c r="BA29" s="112" t="s">
        <v>71</v>
      </c>
      <c r="BB29" s="89">
        <v>1237</v>
      </c>
      <c r="BC29" s="66">
        <v>551</v>
      </c>
      <c r="BD29" s="66">
        <v>686</v>
      </c>
      <c r="BE29" s="66">
        <v>1231</v>
      </c>
      <c r="BF29" s="82">
        <v>6</v>
      </c>
      <c r="BG29" s="89">
        <v>295</v>
      </c>
      <c r="BH29" s="66">
        <v>118</v>
      </c>
      <c r="BI29" s="82">
        <v>177</v>
      </c>
      <c r="BK29" s="130"/>
    </row>
    <row r="30" spans="1:63" ht="12.75" customHeight="1" x14ac:dyDescent="0.2">
      <c r="A30" s="112" t="s">
        <v>72</v>
      </c>
      <c r="B30" s="81">
        <v>82</v>
      </c>
      <c r="C30" s="66">
        <v>29</v>
      </c>
      <c r="D30" s="66">
        <v>53</v>
      </c>
      <c r="E30" s="66">
        <v>82</v>
      </c>
      <c r="F30" s="66">
        <v>0</v>
      </c>
      <c r="G30" s="66">
        <v>21</v>
      </c>
      <c r="H30" s="66">
        <v>6</v>
      </c>
      <c r="I30" s="66">
        <v>15</v>
      </c>
      <c r="J30" s="81">
        <v>69</v>
      </c>
      <c r="K30" s="66">
        <v>59</v>
      </c>
      <c r="L30" s="66">
        <v>10</v>
      </c>
      <c r="M30" s="66">
        <v>69</v>
      </c>
      <c r="N30" s="66">
        <v>0</v>
      </c>
      <c r="O30" s="66">
        <v>18</v>
      </c>
      <c r="P30" s="66">
        <v>13</v>
      </c>
      <c r="Q30" s="82">
        <v>5</v>
      </c>
      <c r="R30" s="81">
        <v>331</v>
      </c>
      <c r="S30" s="66">
        <v>237</v>
      </c>
      <c r="T30" s="66">
        <v>94</v>
      </c>
      <c r="U30" s="66">
        <v>331</v>
      </c>
      <c r="V30" s="66">
        <v>0</v>
      </c>
      <c r="W30" s="66">
        <v>93</v>
      </c>
      <c r="X30" s="66">
        <v>63</v>
      </c>
      <c r="Y30" s="82">
        <v>30</v>
      </c>
      <c r="AA30" s="112" t="s">
        <v>72</v>
      </c>
      <c r="AB30" s="117">
        <v>4.8009367681498825</v>
      </c>
      <c r="AC30" s="118">
        <v>4.0787623066104075</v>
      </c>
      <c r="AD30" s="118">
        <v>5.3159478435305916</v>
      </c>
      <c r="AE30" s="118">
        <v>4.8150322959483267</v>
      </c>
      <c r="AF30" s="118">
        <v>0</v>
      </c>
      <c r="AG30" s="118">
        <v>4.6357615894039732</v>
      </c>
      <c r="AH30" s="118">
        <v>3.3149171270718232</v>
      </c>
      <c r="AI30" s="118">
        <v>5.5147058823529411</v>
      </c>
      <c r="AJ30" s="117">
        <v>4.0398126463700237</v>
      </c>
      <c r="AK30" s="118">
        <v>8.2981715893108294</v>
      </c>
      <c r="AL30" s="118">
        <v>1.0030090270812437</v>
      </c>
      <c r="AM30" s="118">
        <v>4.0516735173223726</v>
      </c>
      <c r="AN30" s="118">
        <v>0</v>
      </c>
      <c r="AO30" s="118">
        <v>3.9735099337748347</v>
      </c>
      <c r="AP30" s="118">
        <v>7.1823204419889501</v>
      </c>
      <c r="AQ30" s="119">
        <v>1.8382352941176472</v>
      </c>
      <c r="AR30" s="117">
        <v>19.379391100702577</v>
      </c>
      <c r="AS30" s="118">
        <v>33.333333333333329</v>
      </c>
      <c r="AT30" s="118">
        <v>9.4282848545636906</v>
      </c>
      <c r="AU30" s="118">
        <v>19.436288901937758</v>
      </c>
      <c r="AV30" s="118">
        <v>0</v>
      </c>
      <c r="AW30" s="118">
        <v>20.52980132450331</v>
      </c>
      <c r="AX30" s="118">
        <v>34.806629834254146</v>
      </c>
      <c r="AY30" s="119">
        <v>11.029411764705882</v>
      </c>
      <c r="AZ30" s="86"/>
      <c r="BA30" s="112" t="s">
        <v>72</v>
      </c>
      <c r="BB30" s="89">
        <v>1708</v>
      </c>
      <c r="BC30" s="66">
        <v>711</v>
      </c>
      <c r="BD30" s="66">
        <v>997</v>
      </c>
      <c r="BE30" s="66">
        <v>1703</v>
      </c>
      <c r="BF30" s="82">
        <v>5</v>
      </c>
      <c r="BG30" s="89">
        <v>453</v>
      </c>
      <c r="BH30" s="66">
        <v>181</v>
      </c>
      <c r="BI30" s="82">
        <v>272</v>
      </c>
      <c r="BK30" s="130"/>
    </row>
    <row r="31" spans="1:63" ht="12.75" customHeight="1" x14ac:dyDescent="0.2">
      <c r="A31" s="112" t="s">
        <v>73</v>
      </c>
      <c r="B31" s="81">
        <v>131</v>
      </c>
      <c r="C31" s="66">
        <v>58</v>
      </c>
      <c r="D31" s="66">
        <v>73</v>
      </c>
      <c r="E31" s="66">
        <v>131</v>
      </c>
      <c r="F31" s="66">
        <v>0</v>
      </c>
      <c r="G31" s="66">
        <v>27</v>
      </c>
      <c r="H31" s="66">
        <v>9</v>
      </c>
      <c r="I31" s="66">
        <v>18</v>
      </c>
      <c r="J31" s="81">
        <v>142</v>
      </c>
      <c r="K31" s="66">
        <v>130</v>
      </c>
      <c r="L31" s="66">
        <v>12</v>
      </c>
      <c r="M31" s="66">
        <v>142</v>
      </c>
      <c r="N31" s="66">
        <v>0</v>
      </c>
      <c r="O31" s="66">
        <v>27</v>
      </c>
      <c r="P31" s="66">
        <v>25</v>
      </c>
      <c r="Q31" s="82">
        <v>2</v>
      </c>
      <c r="R31" s="81">
        <v>463</v>
      </c>
      <c r="S31" s="66">
        <v>332</v>
      </c>
      <c r="T31" s="66">
        <v>131</v>
      </c>
      <c r="U31" s="66">
        <v>463</v>
      </c>
      <c r="V31" s="66">
        <v>0</v>
      </c>
      <c r="W31" s="66">
        <v>113</v>
      </c>
      <c r="X31" s="66">
        <v>71</v>
      </c>
      <c r="Y31" s="82">
        <v>42</v>
      </c>
      <c r="AA31" s="112" t="s">
        <v>73</v>
      </c>
      <c r="AB31" s="117">
        <v>5.0038197097020625</v>
      </c>
      <c r="AC31" s="118">
        <v>4.9277824978759561</v>
      </c>
      <c r="AD31" s="118">
        <v>5.0659264399722419</v>
      </c>
      <c r="AE31" s="118">
        <v>5.0095602294455066</v>
      </c>
      <c r="AF31" s="118">
        <v>0</v>
      </c>
      <c r="AG31" s="118">
        <v>4.0178571428571432</v>
      </c>
      <c r="AH31" s="118">
        <v>3.7815126050420167</v>
      </c>
      <c r="AI31" s="118">
        <v>4.1474654377880187</v>
      </c>
      <c r="AJ31" s="117">
        <v>5.4239877769289535</v>
      </c>
      <c r="AK31" s="118">
        <v>11.04502973661852</v>
      </c>
      <c r="AL31" s="118">
        <v>0.83275503122831362</v>
      </c>
      <c r="AM31" s="118">
        <v>5.4302103250478009</v>
      </c>
      <c r="AN31" s="118">
        <v>0</v>
      </c>
      <c r="AO31" s="118">
        <v>4.0178571428571432</v>
      </c>
      <c r="AP31" s="118">
        <v>10.504201680672269</v>
      </c>
      <c r="AQ31" s="119">
        <v>0.46082949308755761</v>
      </c>
      <c r="AR31" s="117">
        <v>17.685255920550038</v>
      </c>
      <c r="AS31" s="118">
        <v>28.207306711979609</v>
      </c>
      <c r="AT31" s="118">
        <v>9.0909090909090917</v>
      </c>
      <c r="AU31" s="118">
        <v>17.705544933078393</v>
      </c>
      <c r="AV31" s="118">
        <v>0</v>
      </c>
      <c r="AW31" s="118">
        <v>16.815476190476193</v>
      </c>
      <c r="AX31" s="118">
        <v>29.831932773109244</v>
      </c>
      <c r="AY31" s="119">
        <v>9.67741935483871</v>
      </c>
      <c r="AZ31" s="86"/>
      <c r="BA31" s="112" t="s">
        <v>73</v>
      </c>
      <c r="BB31" s="89">
        <v>2618</v>
      </c>
      <c r="BC31" s="66">
        <v>1177</v>
      </c>
      <c r="BD31" s="66">
        <v>1441</v>
      </c>
      <c r="BE31" s="66">
        <v>2615</v>
      </c>
      <c r="BF31" s="82">
        <v>3</v>
      </c>
      <c r="BG31" s="89">
        <v>672</v>
      </c>
      <c r="BH31" s="66">
        <v>238</v>
      </c>
      <c r="BI31" s="82">
        <v>434</v>
      </c>
      <c r="BK31" s="130"/>
    </row>
    <row r="32" spans="1:63" ht="12.75" customHeight="1" x14ac:dyDescent="0.2">
      <c r="A32" s="111" t="s">
        <v>74</v>
      </c>
      <c r="B32" s="79">
        <v>690</v>
      </c>
      <c r="C32" s="55">
        <v>295</v>
      </c>
      <c r="D32" s="55">
        <v>395</v>
      </c>
      <c r="E32" s="55">
        <v>687</v>
      </c>
      <c r="F32" s="55">
        <v>4</v>
      </c>
      <c r="G32" s="55">
        <v>155</v>
      </c>
      <c r="H32" s="55">
        <v>57</v>
      </c>
      <c r="I32" s="55">
        <v>98</v>
      </c>
      <c r="J32" s="79">
        <v>606</v>
      </c>
      <c r="K32" s="55">
        <v>471</v>
      </c>
      <c r="L32" s="55">
        <v>135</v>
      </c>
      <c r="M32" s="55">
        <v>597</v>
      </c>
      <c r="N32" s="55">
        <v>9</v>
      </c>
      <c r="O32" s="55">
        <v>117</v>
      </c>
      <c r="P32" s="55">
        <v>89</v>
      </c>
      <c r="Q32" s="80">
        <v>28</v>
      </c>
      <c r="R32" s="79">
        <v>2133</v>
      </c>
      <c r="S32" s="55">
        <v>1489</v>
      </c>
      <c r="T32" s="55">
        <v>644</v>
      </c>
      <c r="U32" s="55">
        <v>2118</v>
      </c>
      <c r="V32" s="55">
        <v>15</v>
      </c>
      <c r="W32" s="55">
        <v>503</v>
      </c>
      <c r="X32" s="55">
        <v>339</v>
      </c>
      <c r="Y32" s="80">
        <v>164</v>
      </c>
      <c r="AA32" s="111" t="s">
        <v>74</v>
      </c>
      <c r="AB32" s="114">
        <v>5.9968711976360156</v>
      </c>
      <c r="AC32" s="115">
        <v>6.0537656474451058</v>
      </c>
      <c r="AD32" s="115">
        <v>5.9550731192522237</v>
      </c>
      <c r="AE32" s="115">
        <v>6.0263157894736841</v>
      </c>
      <c r="AF32" s="115">
        <v>3.7383177570093453</v>
      </c>
      <c r="AG32" s="115">
        <v>5.3027711255559353</v>
      </c>
      <c r="AH32" s="115">
        <v>5.10752688172043</v>
      </c>
      <c r="AI32" s="115">
        <v>5.4233536247924734</v>
      </c>
      <c r="AJ32" s="114">
        <v>5.2668173127064142</v>
      </c>
      <c r="AK32" s="115">
        <v>9.665503796429304</v>
      </c>
      <c r="AL32" s="115">
        <v>2.0352781546811398</v>
      </c>
      <c r="AM32" s="115">
        <v>5.2368421052631575</v>
      </c>
      <c r="AN32" s="115">
        <v>8.4112149532710276</v>
      </c>
      <c r="AO32" s="115">
        <v>4.0027369141293194</v>
      </c>
      <c r="AP32" s="115">
        <v>7.9749103942652333</v>
      </c>
      <c r="AQ32" s="116">
        <v>1.549529607083564</v>
      </c>
      <c r="AR32" s="114">
        <v>18.53815400660525</v>
      </c>
      <c r="AS32" s="115">
        <v>30.556125589985633</v>
      </c>
      <c r="AT32" s="115">
        <v>9.7090306045529928</v>
      </c>
      <c r="AU32" s="115">
        <v>18.578947368421055</v>
      </c>
      <c r="AV32" s="115">
        <v>14.018691588785046</v>
      </c>
      <c r="AW32" s="115">
        <v>17.208347588094426</v>
      </c>
      <c r="AX32" s="115">
        <v>30.376344086021508</v>
      </c>
      <c r="AY32" s="116">
        <v>9.0758162700608747</v>
      </c>
      <c r="AZ32" s="85"/>
      <c r="BA32" s="111" t="s">
        <v>74</v>
      </c>
      <c r="BB32" s="88">
        <v>11506</v>
      </c>
      <c r="BC32" s="55">
        <v>4873</v>
      </c>
      <c r="BD32" s="55">
        <v>6633</v>
      </c>
      <c r="BE32" s="55">
        <v>11400</v>
      </c>
      <c r="BF32" s="80">
        <v>107</v>
      </c>
      <c r="BG32" s="88">
        <v>2923</v>
      </c>
      <c r="BH32" s="55">
        <v>1116</v>
      </c>
      <c r="BI32" s="80">
        <v>1807</v>
      </c>
      <c r="BK32" s="130"/>
    </row>
    <row r="33" spans="1:63" ht="12.75" customHeight="1" x14ac:dyDescent="0.2">
      <c r="A33" s="112" t="s">
        <v>75</v>
      </c>
      <c r="B33" s="81">
        <v>64</v>
      </c>
      <c r="C33" s="66">
        <v>30</v>
      </c>
      <c r="D33" s="66">
        <v>34</v>
      </c>
      <c r="E33" s="66">
        <v>64</v>
      </c>
      <c r="F33" s="66">
        <v>0</v>
      </c>
      <c r="G33" s="66">
        <v>17</v>
      </c>
      <c r="H33" s="66">
        <v>6</v>
      </c>
      <c r="I33" s="66">
        <v>11</v>
      </c>
      <c r="J33" s="81">
        <v>50</v>
      </c>
      <c r="K33" s="66">
        <v>40</v>
      </c>
      <c r="L33" s="66">
        <v>10</v>
      </c>
      <c r="M33" s="66">
        <v>50</v>
      </c>
      <c r="N33" s="66">
        <v>0</v>
      </c>
      <c r="O33" s="66">
        <v>10</v>
      </c>
      <c r="P33" s="66">
        <v>8</v>
      </c>
      <c r="Q33" s="82">
        <v>2</v>
      </c>
      <c r="R33" s="81">
        <v>199</v>
      </c>
      <c r="S33" s="66">
        <v>131</v>
      </c>
      <c r="T33" s="66">
        <v>68</v>
      </c>
      <c r="U33" s="66">
        <v>198</v>
      </c>
      <c r="V33" s="66">
        <v>1</v>
      </c>
      <c r="W33" s="66">
        <v>56</v>
      </c>
      <c r="X33" s="66">
        <v>37</v>
      </c>
      <c r="Y33" s="82">
        <v>19</v>
      </c>
      <c r="AA33" s="112" t="s">
        <v>75</v>
      </c>
      <c r="AB33" s="117">
        <v>6.1479346781940443</v>
      </c>
      <c r="AC33" s="118">
        <v>7.0754716981132075</v>
      </c>
      <c r="AD33" s="118">
        <v>5.5105348460291737</v>
      </c>
      <c r="AE33" s="118">
        <v>6.1895551257253389</v>
      </c>
      <c r="AF33" s="118">
        <v>0</v>
      </c>
      <c r="AG33" s="118">
        <v>5.6856187290969897</v>
      </c>
      <c r="AH33" s="118">
        <v>6</v>
      </c>
      <c r="AI33" s="118">
        <v>5.5276381909547743</v>
      </c>
      <c r="AJ33" s="117">
        <v>4.8030739673390972</v>
      </c>
      <c r="AK33" s="118">
        <v>9.433962264150944</v>
      </c>
      <c r="AL33" s="118">
        <v>1.6207455429497568</v>
      </c>
      <c r="AM33" s="118">
        <v>4.8355899419729207</v>
      </c>
      <c r="AN33" s="118">
        <v>0</v>
      </c>
      <c r="AO33" s="118">
        <v>3.3444816053511706</v>
      </c>
      <c r="AP33" s="118">
        <v>8</v>
      </c>
      <c r="AQ33" s="119">
        <v>1.0050251256281406</v>
      </c>
      <c r="AR33" s="117">
        <v>19.116234390009605</v>
      </c>
      <c r="AS33" s="118">
        <v>30.89622641509434</v>
      </c>
      <c r="AT33" s="118">
        <v>11.021069692058347</v>
      </c>
      <c r="AU33" s="118">
        <v>19.148936170212767</v>
      </c>
      <c r="AV33" s="118">
        <v>14.285714285714285</v>
      </c>
      <c r="AW33" s="118">
        <v>18.729096989966553</v>
      </c>
      <c r="AX33" s="118">
        <v>37</v>
      </c>
      <c r="AY33" s="119">
        <v>9.5477386934673358</v>
      </c>
      <c r="AZ33" s="86"/>
      <c r="BA33" s="112" t="s">
        <v>75</v>
      </c>
      <c r="BB33" s="89">
        <v>1041</v>
      </c>
      <c r="BC33" s="66">
        <v>424</v>
      </c>
      <c r="BD33" s="66">
        <v>617</v>
      </c>
      <c r="BE33" s="66">
        <v>1034</v>
      </c>
      <c r="BF33" s="82">
        <v>7</v>
      </c>
      <c r="BG33" s="89">
        <v>299</v>
      </c>
      <c r="BH33" s="66">
        <v>100</v>
      </c>
      <c r="BI33" s="82">
        <v>199</v>
      </c>
      <c r="BK33" s="130"/>
    </row>
    <row r="34" spans="1:63" ht="12.75" customHeight="1" x14ac:dyDescent="0.2">
      <c r="A34" s="112" t="s">
        <v>76</v>
      </c>
      <c r="B34" s="81">
        <v>116</v>
      </c>
      <c r="C34" s="66">
        <v>47</v>
      </c>
      <c r="D34" s="66">
        <v>69</v>
      </c>
      <c r="E34" s="66">
        <v>116</v>
      </c>
      <c r="F34" s="66">
        <v>0</v>
      </c>
      <c r="G34" s="66">
        <v>25</v>
      </c>
      <c r="H34" s="66">
        <v>9</v>
      </c>
      <c r="I34" s="66">
        <v>16</v>
      </c>
      <c r="J34" s="81">
        <v>102</v>
      </c>
      <c r="K34" s="66">
        <v>79</v>
      </c>
      <c r="L34" s="66">
        <v>23</v>
      </c>
      <c r="M34" s="66">
        <v>100</v>
      </c>
      <c r="N34" s="66">
        <v>2</v>
      </c>
      <c r="O34" s="66">
        <v>21</v>
      </c>
      <c r="P34" s="66">
        <v>16</v>
      </c>
      <c r="Q34" s="82">
        <v>5</v>
      </c>
      <c r="R34" s="81">
        <v>368</v>
      </c>
      <c r="S34" s="66">
        <v>270</v>
      </c>
      <c r="T34" s="66">
        <v>98</v>
      </c>
      <c r="U34" s="66">
        <v>368</v>
      </c>
      <c r="V34" s="66">
        <v>0</v>
      </c>
      <c r="W34" s="66">
        <v>94</v>
      </c>
      <c r="X34" s="66">
        <v>69</v>
      </c>
      <c r="Y34" s="82">
        <v>25</v>
      </c>
      <c r="AA34" s="112" t="s">
        <v>76</v>
      </c>
      <c r="AB34" s="117">
        <v>6.0956384655806621</v>
      </c>
      <c r="AC34" s="118">
        <v>5.6763285024154593</v>
      </c>
      <c r="AD34" s="118">
        <v>6.4186046511627906</v>
      </c>
      <c r="AE34" s="118">
        <v>6.1181434599156121</v>
      </c>
      <c r="AF34" s="118">
        <v>0</v>
      </c>
      <c r="AG34" s="118">
        <v>4.9603174603174605</v>
      </c>
      <c r="AH34" s="118">
        <v>4.4776119402985071</v>
      </c>
      <c r="AI34" s="118">
        <v>5.2805280528052805</v>
      </c>
      <c r="AJ34" s="117">
        <v>5.3599579611140307</v>
      </c>
      <c r="AK34" s="118">
        <v>9.541062801932366</v>
      </c>
      <c r="AL34" s="118">
        <v>2.1395348837209305</v>
      </c>
      <c r="AM34" s="118">
        <v>5.2742616033755274</v>
      </c>
      <c r="AN34" s="118">
        <v>28.571428571428569</v>
      </c>
      <c r="AO34" s="118">
        <v>4.1666666666666661</v>
      </c>
      <c r="AP34" s="118">
        <v>7.9601990049751246</v>
      </c>
      <c r="AQ34" s="119">
        <v>1.6501650165016499</v>
      </c>
      <c r="AR34" s="117">
        <v>19.337887545980031</v>
      </c>
      <c r="AS34" s="118">
        <v>32.608695652173914</v>
      </c>
      <c r="AT34" s="118">
        <v>9.1162790697674403</v>
      </c>
      <c r="AU34" s="118">
        <v>19.40928270042194</v>
      </c>
      <c r="AV34" s="118">
        <v>0</v>
      </c>
      <c r="AW34" s="118">
        <v>18.650793650793652</v>
      </c>
      <c r="AX34" s="118">
        <v>34.328358208955223</v>
      </c>
      <c r="AY34" s="119">
        <v>8.2508250825082499</v>
      </c>
      <c r="AZ34" s="86"/>
      <c r="BA34" s="112" t="s">
        <v>76</v>
      </c>
      <c r="BB34" s="89">
        <v>1903</v>
      </c>
      <c r="BC34" s="66">
        <v>828</v>
      </c>
      <c r="BD34" s="66">
        <v>1075</v>
      </c>
      <c r="BE34" s="66">
        <v>1896</v>
      </c>
      <c r="BF34" s="82">
        <v>7</v>
      </c>
      <c r="BG34" s="89">
        <v>504</v>
      </c>
      <c r="BH34" s="66">
        <v>201</v>
      </c>
      <c r="BI34" s="82">
        <v>303</v>
      </c>
      <c r="BK34" s="130"/>
    </row>
    <row r="35" spans="1:63" ht="12.75" customHeight="1" x14ac:dyDescent="0.2">
      <c r="A35" s="112" t="s">
        <v>77</v>
      </c>
      <c r="B35" s="81">
        <v>240</v>
      </c>
      <c r="C35" s="66">
        <v>105</v>
      </c>
      <c r="D35" s="66">
        <v>135</v>
      </c>
      <c r="E35" s="66">
        <v>238</v>
      </c>
      <c r="F35" s="66">
        <v>2</v>
      </c>
      <c r="G35" s="66">
        <v>50</v>
      </c>
      <c r="H35" s="66">
        <v>20</v>
      </c>
      <c r="I35" s="66">
        <v>30</v>
      </c>
      <c r="J35" s="81">
        <v>216</v>
      </c>
      <c r="K35" s="66">
        <v>159</v>
      </c>
      <c r="L35" s="66">
        <v>57</v>
      </c>
      <c r="M35" s="66">
        <v>213</v>
      </c>
      <c r="N35" s="66">
        <v>3</v>
      </c>
      <c r="O35" s="66">
        <v>43</v>
      </c>
      <c r="P35" s="66">
        <v>33</v>
      </c>
      <c r="Q35" s="82">
        <v>10</v>
      </c>
      <c r="R35" s="81">
        <v>770</v>
      </c>
      <c r="S35" s="66">
        <v>524</v>
      </c>
      <c r="T35" s="66">
        <v>246</v>
      </c>
      <c r="U35" s="66">
        <v>759</v>
      </c>
      <c r="V35" s="66">
        <v>11</v>
      </c>
      <c r="W35" s="66">
        <v>180</v>
      </c>
      <c r="X35" s="66">
        <v>119</v>
      </c>
      <c r="Y35" s="82">
        <v>61</v>
      </c>
      <c r="AA35" s="112" t="s">
        <v>77</v>
      </c>
      <c r="AB35" s="117">
        <v>5.7512580877066855</v>
      </c>
      <c r="AC35" s="118">
        <v>5.785123966942149</v>
      </c>
      <c r="AD35" s="118">
        <v>5.7251908396946565</v>
      </c>
      <c r="AE35" s="118">
        <v>5.7949841733625513</v>
      </c>
      <c r="AF35" s="118">
        <v>3.0303030303030303</v>
      </c>
      <c r="AG35" s="118">
        <v>4.677268475210477</v>
      </c>
      <c r="AH35" s="118">
        <v>4.5351473922902494</v>
      </c>
      <c r="AI35" s="118">
        <v>4.7770700636942678</v>
      </c>
      <c r="AJ35" s="117">
        <v>5.1761322789360174</v>
      </c>
      <c r="AK35" s="118">
        <v>8.7603305785123968</v>
      </c>
      <c r="AL35" s="118">
        <v>2.4173027989821882</v>
      </c>
      <c r="AM35" s="118">
        <v>5.186267348429511</v>
      </c>
      <c r="AN35" s="118">
        <v>4.5454545454545459</v>
      </c>
      <c r="AO35" s="118">
        <v>4.0224508886810106</v>
      </c>
      <c r="AP35" s="118">
        <v>7.4829931972789119</v>
      </c>
      <c r="AQ35" s="119">
        <v>1.5923566878980893</v>
      </c>
      <c r="AR35" s="117">
        <v>18.451953031392286</v>
      </c>
      <c r="AS35" s="118">
        <v>28.87052341597796</v>
      </c>
      <c r="AT35" s="118">
        <v>10.432569974554708</v>
      </c>
      <c r="AU35" s="118">
        <v>18.480642804967129</v>
      </c>
      <c r="AV35" s="118">
        <v>16.666666666666664</v>
      </c>
      <c r="AW35" s="118">
        <v>16.83816651075772</v>
      </c>
      <c r="AX35" s="118">
        <v>26.984126984126984</v>
      </c>
      <c r="AY35" s="119">
        <v>9.7133757961783438</v>
      </c>
      <c r="AZ35" s="86"/>
      <c r="BA35" s="112" t="s">
        <v>77</v>
      </c>
      <c r="BB35" s="89">
        <v>4173</v>
      </c>
      <c r="BC35" s="66">
        <v>1815</v>
      </c>
      <c r="BD35" s="66">
        <v>2358</v>
      </c>
      <c r="BE35" s="66">
        <v>4107</v>
      </c>
      <c r="BF35" s="82">
        <v>66</v>
      </c>
      <c r="BG35" s="89">
        <v>1069</v>
      </c>
      <c r="BH35" s="66">
        <v>441</v>
      </c>
      <c r="BI35" s="82">
        <v>628</v>
      </c>
      <c r="BK35" s="130"/>
    </row>
    <row r="36" spans="1:63" ht="12.75" customHeight="1" x14ac:dyDescent="0.2">
      <c r="A36" s="112" t="s">
        <v>78</v>
      </c>
      <c r="B36" s="81">
        <v>62</v>
      </c>
      <c r="C36" s="66">
        <v>28</v>
      </c>
      <c r="D36" s="66">
        <v>34</v>
      </c>
      <c r="E36" s="66">
        <v>62</v>
      </c>
      <c r="F36" s="66">
        <v>1</v>
      </c>
      <c r="G36" s="66">
        <v>8</v>
      </c>
      <c r="H36" s="66">
        <v>4</v>
      </c>
      <c r="I36" s="66">
        <v>4</v>
      </c>
      <c r="J36" s="81">
        <v>61</v>
      </c>
      <c r="K36" s="66">
        <v>50</v>
      </c>
      <c r="L36" s="66">
        <v>11</v>
      </c>
      <c r="M36" s="66">
        <v>61</v>
      </c>
      <c r="N36" s="66">
        <v>0</v>
      </c>
      <c r="O36" s="66">
        <v>21</v>
      </c>
      <c r="P36" s="66">
        <v>15</v>
      </c>
      <c r="Q36" s="82">
        <v>6</v>
      </c>
      <c r="R36" s="81">
        <v>252</v>
      </c>
      <c r="S36" s="66">
        <v>164</v>
      </c>
      <c r="T36" s="66">
        <v>88</v>
      </c>
      <c r="U36" s="66">
        <v>252</v>
      </c>
      <c r="V36" s="66">
        <v>0</v>
      </c>
      <c r="W36" s="66">
        <v>57</v>
      </c>
      <c r="X36" s="66">
        <v>43</v>
      </c>
      <c r="Y36" s="82">
        <v>14</v>
      </c>
      <c r="AA36" s="112" t="s">
        <v>78</v>
      </c>
      <c r="AB36" s="117">
        <v>5.3264604810996561</v>
      </c>
      <c r="AC36" s="118">
        <v>5.8700209643605872</v>
      </c>
      <c r="AD36" s="118">
        <v>4.9490538573508003</v>
      </c>
      <c r="AE36" s="118">
        <v>5.3633217993079585</v>
      </c>
      <c r="AF36" s="118">
        <v>11.111111111111111</v>
      </c>
      <c r="AG36" s="118">
        <v>2.7874564459930316</v>
      </c>
      <c r="AH36" s="118">
        <v>3.7037037037037033</v>
      </c>
      <c r="AI36" s="118">
        <v>2.2346368715083798</v>
      </c>
      <c r="AJ36" s="117">
        <v>5.2405498281786942</v>
      </c>
      <c r="AK36" s="118">
        <v>10.482180293501047</v>
      </c>
      <c r="AL36" s="118">
        <v>1.6011644832605532</v>
      </c>
      <c r="AM36" s="118">
        <v>5.2768166089965396</v>
      </c>
      <c r="AN36" s="118">
        <v>0</v>
      </c>
      <c r="AO36" s="118">
        <v>7.3170731707317067</v>
      </c>
      <c r="AP36" s="118">
        <v>13.888888888888889</v>
      </c>
      <c r="AQ36" s="119">
        <v>3.3519553072625698</v>
      </c>
      <c r="AR36" s="117">
        <v>21.649484536082475</v>
      </c>
      <c r="AS36" s="118">
        <v>34.381551362683439</v>
      </c>
      <c r="AT36" s="118">
        <v>12.809315866084425</v>
      </c>
      <c r="AU36" s="118">
        <v>21.79930795847751</v>
      </c>
      <c r="AV36" s="118">
        <v>0</v>
      </c>
      <c r="AW36" s="118">
        <v>19.860627177700348</v>
      </c>
      <c r="AX36" s="118">
        <v>39.814814814814817</v>
      </c>
      <c r="AY36" s="119">
        <v>7.8212290502793298</v>
      </c>
      <c r="AZ36" s="86"/>
      <c r="BA36" s="112" t="s">
        <v>78</v>
      </c>
      <c r="BB36" s="89">
        <v>1164</v>
      </c>
      <c r="BC36" s="66">
        <v>477</v>
      </c>
      <c r="BD36" s="66">
        <v>687</v>
      </c>
      <c r="BE36" s="66">
        <v>1156</v>
      </c>
      <c r="BF36" s="82">
        <v>9</v>
      </c>
      <c r="BG36" s="89">
        <v>287</v>
      </c>
      <c r="BH36" s="66">
        <v>108</v>
      </c>
      <c r="BI36" s="82">
        <v>179</v>
      </c>
      <c r="BK36" s="130"/>
    </row>
    <row r="37" spans="1:63" ht="12.75" customHeight="1" x14ac:dyDescent="0.2">
      <c r="A37" s="112" t="s">
        <v>79</v>
      </c>
      <c r="B37" s="81">
        <v>90</v>
      </c>
      <c r="C37" s="66">
        <v>38</v>
      </c>
      <c r="D37" s="66">
        <v>52</v>
      </c>
      <c r="E37" s="66">
        <v>90</v>
      </c>
      <c r="F37" s="66">
        <v>0</v>
      </c>
      <c r="G37" s="66">
        <v>20</v>
      </c>
      <c r="H37" s="66">
        <v>5</v>
      </c>
      <c r="I37" s="66">
        <v>15</v>
      </c>
      <c r="J37" s="81">
        <v>69</v>
      </c>
      <c r="K37" s="66">
        <v>58</v>
      </c>
      <c r="L37" s="66">
        <v>11</v>
      </c>
      <c r="M37" s="66">
        <v>68</v>
      </c>
      <c r="N37" s="66">
        <v>1</v>
      </c>
      <c r="O37" s="66">
        <v>13</v>
      </c>
      <c r="P37" s="66">
        <v>10</v>
      </c>
      <c r="Q37" s="82">
        <v>3</v>
      </c>
      <c r="R37" s="81">
        <v>285</v>
      </c>
      <c r="S37" s="66">
        <v>209</v>
      </c>
      <c r="T37" s="66">
        <v>76</v>
      </c>
      <c r="U37" s="66">
        <v>282</v>
      </c>
      <c r="V37" s="66">
        <v>3</v>
      </c>
      <c r="W37" s="66">
        <v>59</v>
      </c>
      <c r="X37" s="66">
        <v>40</v>
      </c>
      <c r="Y37" s="82">
        <v>19</v>
      </c>
      <c r="AA37" s="112" t="s">
        <v>79</v>
      </c>
      <c r="AB37" s="117">
        <v>5.8900523560209423</v>
      </c>
      <c r="AC37" s="118">
        <v>6.0702875399361016</v>
      </c>
      <c r="AD37" s="118">
        <v>5.7649667405764964</v>
      </c>
      <c r="AE37" s="118">
        <v>5.924950625411455</v>
      </c>
      <c r="AF37" s="118">
        <v>0</v>
      </c>
      <c r="AG37" s="118">
        <v>5.4054054054054053</v>
      </c>
      <c r="AH37" s="118">
        <v>4.0650406504065035</v>
      </c>
      <c r="AI37" s="118">
        <v>6.0728744939271255</v>
      </c>
      <c r="AJ37" s="117">
        <v>4.5157068062827221</v>
      </c>
      <c r="AK37" s="118">
        <v>9.2651757188498394</v>
      </c>
      <c r="AL37" s="118">
        <v>1.2195121951219512</v>
      </c>
      <c r="AM37" s="118">
        <v>4.4766293614219883</v>
      </c>
      <c r="AN37" s="118">
        <v>11.111111111111111</v>
      </c>
      <c r="AO37" s="118">
        <v>3.5135135135135136</v>
      </c>
      <c r="AP37" s="118">
        <v>8.1300813008130071</v>
      </c>
      <c r="AQ37" s="119">
        <v>1.214574898785425</v>
      </c>
      <c r="AR37" s="117">
        <v>18.651832460732983</v>
      </c>
      <c r="AS37" s="118">
        <v>33.386581469648561</v>
      </c>
      <c r="AT37" s="118">
        <v>8.4257206208425721</v>
      </c>
      <c r="AU37" s="118">
        <v>18.564845292955891</v>
      </c>
      <c r="AV37" s="118">
        <v>33.333333333333329</v>
      </c>
      <c r="AW37" s="118">
        <v>15.945945945945947</v>
      </c>
      <c r="AX37" s="118">
        <v>32.520325203252028</v>
      </c>
      <c r="AY37" s="119">
        <v>7.6923076923076925</v>
      </c>
      <c r="AZ37" s="86"/>
      <c r="BA37" s="112" t="s">
        <v>79</v>
      </c>
      <c r="BB37" s="89">
        <v>1528</v>
      </c>
      <c r="BC37" s="66">
        <v>626</v>
      </c>
      <c r="BD37" s="66">
        <v>902</v>
      </c>
      <c r="BE37" s="66">
        <v>1519</v>
      </c>
      <c r="BF37" s="82">
        <v>9</v>
      </c>
      <c r="BG37" s="89">
        <v>370</v>
      </c>
      <c r="BH37" s="66">
        <v>123</v>
      </c>
      <c r="BI37" s="82">
        <v>247</v>
      </c>
      <c r="BK37" s="130"/>
    </row>
    <row r="38" spans="1:63" ht="12.75" customHeight="1" x14ac:dyDescent="0.2">
      <c r="A38" s="112" t="s">
        <v>80</v>
      </c>
      <c r="B38" s="81">
        <v>69</v>
      </c>
      <c r="C38" s="66">
        <v>30</v>
      </c>
      <c r="D38" s="66">
        <v>39</v>
      </c>
      <c r="E38" s="66">
        <v>69</v>
      </c>
      <c r="F38" s="66">
        <v>0</v>
      </c>
      <c r="G38" s="66">
        <v>20</v>
      </c>
      <c r="H38" s="66">
        <v>9</v>
      </c>
      <c r="I38" s="66">
        <v>11</v>
      </c>
      <c r="J38" s="81">
        <v>57</v>
      </c>
      <c r="K38" s="66">
        <v>48</v>
      </c>
      <c r="L38" s="66">
        <v>9</v>
      </c>
      <c r="M38" s="66">
        <v>56</v>
      </c>
      <c r="N38" s="66">
        <v>1</v>
      </c>
      <c r="O38" s="66">
        <v>4</v>
      </c>
      <c r="P38" s="66">
        <v>2</v>
      </c>
      <c r="Q38" s="82">
        <v>2</v>
      </c>
      <c r="R38" s="81">
        <v>152</v>
      </c>
      <c r="S38" s="66">
        <v>113</v>
      </c>
      <c r="T38" s="66">
        <v>39</v>
      </c>
      <c r="U38" s="66">
        <v>152</v>
      </c>
      <c r="V38" s="66">
        <v>0</v>
      </c>
      <c r="W38" s="66">
        <v>33</v>
      </c>
      <c r="X38" s="66">
        <v>20</v>
      </c>
      <c r="Y38" s="82">
        <v>13</v>
      </c>
      <c r="AA38" s="112" t="s">
        <v>80</v>
      </c>
      <c r="AB38" s="117">
        <v>7.4918566775244306</v>
      </c>
      <c r="AC38" s="118">
        <v>7.731958762886598</v>
      </c>
      <c r="AD38" s="118">
        <v>7.3170731707317067</v>
      </c>
      <c r="AE38" s="118">
        <v>7.5245365321701199</v>
      </c>
      <c r="AF38" s="118">
        <v>0</v>
      </c>
      <c r="AG38" s="118">
        <v>8.9686098654708513</v>
      </c>
      <c r="AH38" s="118">
        <v>10.714285714285714</v>
      </c>
      <c r="AI38" s="118">
        <v>7.9136690647482011</v>
      </c>
      <c r="AJ38" s="117">
        <v>6.1889250814332248</v>
      </c>
      <c r="AK38" s="118">
        <v>12.371134020618557</v>
      </c>
      <c r="AL38" s="118">
        <v>1.6885553470919326</v>
      </c>
      <c r="AM38" s="118">
        <v>6.1068702290076331</v>
      </c>
      <c r="AN38" s="118">
        <v>25</v>
      </c>
      <c r="AO38" s="118">
        <v>1.7937219730941705</v>
      </c>
      <c r="AP38" s="118">
        <v>2.3809523809523809</v>
      </c>
      <c r="AQ38" s="119">
        <v>1.4388489208633095</v>
      </c>
      <c r="AR38" s="117">
        <v>16.503800217155266</v>
      </c>
      <c r="AS38" s="118">
        <v>29.123711340206189</v>
      </c>
      <c r="AT38" s="118">
        <v>7.3170731707317067</v>
      </c>
      <c r="AU38" s="118">
        <v>16.575790621592148</v>
      </c>
      <c r="AV38" s="118">
        <v>0</v>
      </c>
      <c r="AW38" s="118">
        <v>14.798206278026907</v>
      </c>
      <c r="AX38" s="118">
        <v>23.809523809523807</v>
      </c>
      <c r="AY38" s="119">
        <v>9.3525179856115113</v>
      </c>
      <c r="AZ38" s="86"/>
      <c r="BA38" s="112" t="s">
        <v>80</v>
      </c>
      <c r="BB38" s="89">
        <v>921</v>
      </c>
      <c r="BC38" s="66">
        <v>388</v>
      </c>
      <c r="BD38" s="66">
        <v>533</v>
      </c>
      <c r="BE38" s="66">
        <v>917</v>
      </c>
      <c r="BF38" s="82">
        <v>4</v>
      </c>
      <c r="BG38" s="89">
        <v>223</v>
      </c>
      <c r="BH38" s="66">
        <v>84</v>
      </c>
      <c r="BI38" s="82">
        <v>139</v>
      </c>
      <c r="BK38" s="130"/>
    </row>
    <row r="39" spans="1:63" ht="12.75" customHeight="1" x14ac:dyDescent="0.2">
      <c r="A39" s="112" t="s">
        <v>81</v>
      </c>
      <c r="B39" s="81">
        <v>49</v>
      </c>
      <c r="C39" s="66">
        <v>17</v>
      </c>
      <c r="D39" s="66">
        <v>32</v>
      </c>
      <c r="E39" s="66">
        <v>48</v>
      </c>
      <c r="F39" s="66">
        <v>1</v>
      </c>
      <c r="G39" s="66">
        <v>15</v>
      </c>
      <c r="H39" s="66">
        <v>4</v>
      </c>
      <c r="I39" s="66">
        <v>11</v>
      </c>
      <c r="J39" s="81">
        <v>51</v>
      </c>
      <c r="K39" s="66">
        <v>37</v>
      </c>
      <c r="L39" s="66">
        <v>14</v>
      </c>
      <c r="M39" s="66">
        <v>49</v>
      </c>
      <c r="N39" s="66">
        <v>2</v>
      </c>
      <c r="O39" s="66">
        <v>5</v>
      </c>
      <c r="P39" s="66">
        <v>5</v>
      </c>
      <c r="Q39" s="82">
        <v>0</v>
      </c>
      <c r="R39" s="81">
        <v>107</v>
      </c>
      <c r="S39" s="66">
        <v>78</v>
      </c>
      <c r="T39" s="66">
        <v>29</v>
      </c>
      <c r="U39" s="66">
        <v>107</v>
      </c>
      <c r="V39" s="66">
        <v>0</v>
      </c>
      <c r="W39" s="66">
        <v>24</v>
      </c>
      <c r="X39" s="66">
        <v>11</v>
      </c>
      <c r="Y39" s="82">
        <v>13</v>
      </c>
      <c r="AA39" s="112" t="s">
        <v>81</v>
      </c>
      <c r="AB39" s="117">
        <v>6.3144329896907214</v>
      </c>
      <c r="AC39" s="118">
        <v>5.3968253968253972</v>
      </c>
      <c r="AD39" s="118">
        <v>6.9414316702819958</v>
      </c>
      <c r="AE39" s="118">
        <v>6.2256809338521402</v>
      </c>
      <c r="AF39" s="118">
        <v>20</v>
      </c>
      <c r="AG39" s="118">
        <v>8.7719298245614024</v>
      </c>
      <c r="AH39" s="118">
        <v>6.7796610169491522</v>
      </c>
      <c r="AI39" s="118">
        <v>9.8214285714285712</v>
      </c>
      <c r="AJ39" s="117">
        <v>6.5721649484536089</v>
      </c>
      <c r="AK39" s="118">
        <v>11.746031746031745</v>
      </c>
      <c r="AL39" s="118">
        <v>3.0368763557483729</v>
      </c>
      <c r="AM39" s="118">
        <v>6.3553826199740593</v>
      </c>
      <c r="AN39" s="118">
        <v>40</v>
      </c>
      <c r="AO39" s="118">
        <v>2.9239766081871341</v>
      </c>
      <c r="AP39" s="118">
        <v>8.4745762711864394</v>
      </c>
      <c r="AQ39" s="119">
        <v>0</v>
      </c>
      <c r="AR39" s="117">
        <v>13.788659793814434</v>
      </c>
      <c r="AS39" s="118">
        <v>24.761904761904763</v>
      </c>
      <c r="AT39" s="118">
        <v>6.2906724511930596</v>
      </c>
      <c r="AU39" s="118">
        <v>13.878080415045396</v>
      </c>
      <c r="AV39" s="118">
        <v>0</v>
      </c>
      <c r="AW39" s="118">
        <v>14.035087719298245</v>
      </c>
      <c r="AX39" s="118">
        <v>18.64406779661017</v>
      </c>
      <c r="AY39" s="119">
        <v>11.607142857142858</v>
      </c>
      <c r="AZ39" s="86"/>
      <c r="BA39" s="112" t="s">
        <v>81</v>
      </c>
      <c r="BB39" s="89">
        <v>776</v>
      </c>
      <c r="BC39" s="66">
        <v>315</v>
      </c>
      <c r="BD39" s="66">
        <v>461</v>
      </c>
      <c r="BE39" s="66">
        <v>771</v>
      </c>
      <c r="BF39" s="82">
        <v>5</v>
      </c>
      <c r="BG39" s="89">
        <v>171</v>
      </c>
      <c r="BH39" s="66">
        <v>59</v>
      </c>
      <c r="BI39" s="82">
        <v>112</v>
      </c>
      <c r="BK39" s="130"/>
    </row>
    <row r="40" spans="1:63" ht="12.75" customHeight="1" x14ac:dyDescent="0.2">
      <c r="A40" s="111" t="s">
        <v>82</v>
      </c>
      <c r="B40" s="79">
        <v>283</v>
      </c>
      <c r="C40" s="55">
        <v>133</v>
      </c>
      <c r="D40" s="55">
        <v>150</v>
      </c>
      <c r="E40" s="55">
        <v>280</v>
      </c>
      <c r="F40" s="55">
        <v>3</v>
      </c>
      <c r="G40" s="55">
        <v>61</v>
      </c>
      <c r="H40" s="55">
        <v>28</v>
      </c>
      <c r="I40" s="55">
        <v>33</v>
      </c>
      <c r="J40" s="79">
        <v>249</v>
      </c>
      <c r="K40" s="55">
        <v>211</v>
      </c>
      <c r="L40" s="55">
        <v>38</v>
      </c>
      <c r="M40" s="55">
        <v>239</v>
      </c>
      <c r="N40" s="55">
        <v>10</v>
      </c>
      <c r="O40" s="55">
        <v>39</v>
      </c>
      <c r="P40" s="55">
        <v>36</v>
      </c>
      <c r="Q40" s="80">
        <v>3</v>
      </c>
      <c r="R40" s="79">
        <v>841</v>
      </c>
      <c r="S40" s="55">
        <v>551</v>
      </c>
      <c r="T40" s="55">
        <v>290</v>
      </c>
      <c r="U40" s="55">
        <v>832</v>
      </c>
      <c r="V40" s="55">
        <v>9</v>
      </c>
      <c r="W40" s="55">
        <v>172</v>
      </c>
      <c r="X40" s="55">
        <v>104</v>
      </c>
      <c r="Y40" s="80">
        <v>68</v>
      </c>
      <c r="AA40" s="111" t="s">
        <v>82</v>
      </c>
      <c r="AB40" s="114">
        <v>5.58405682715075</v>
      </c>
      <c r="AC40" s="115">
        <v>5.9322033898305087</v>
      </c>
      <c r="AD40" s="115">
        <v>5.3078556263269645</v>
      </c>
      <c r="AE40" s="115">
        <v>5.6089743589743595</v>
      </c>
      <c r="AF40" s="115">
        <v>3.9473684210526314</v>
      </c>
      <c r="AG40" s="115">
        <v>5.0748752079866888</v>
      </c>
      <c r="AH40" s="115">
        <v>6.0737527114967458</v>
      </c>
      <c r="AI40" s="115">
        <v>4.4534412955465585</v>
      </c>
      <c r="AJ40" s="114">
        <v>4.9131807419100237</v>
      </c>
      <c r="AK40" s="115">
        <v>9.4112399643175735</v>
      </c>
      <c r="AL40" s="115">
        <v>1.3446567586694975</v>
      </c>
      <c r="AM40" s="115">
        <v>4.7876602564102564</v>
      </c>
      <c r="AN40" s="115">
        <v>13.157894736842104</v>
      </c>
      <c r="AO40" s="115">
        <v>3.24459234608985</v>
      </c>
      <c r="AP40" s="115">
        <v>7.809110629067245</v>
      </c>
      <c r="AQ40" s="116">
        <v>0.40485829959514169</v>
      </c>
      <c r="AR40" s="114">
        <v>16.594317284925019</v>
      </c>
      <c r="AS40" s="115">
        <v>24.576271186440678</v>
      </c>
      <c r="AT40" s="115">
        <v>10.261854210898797</v>
      </c>
      <c r="AU40" s="115">
        <v>16.666666666666664</v>
      </c>
      <c r="AV40" s="115">
        <v>11.842105263157894</v>
      </c>
      <c r="AW40" s="115">
        <v>14.309484193011649</v>
      </c>
      <c r="AX40" s="115">
        <v>22.559652928416483</v>
      </c>
      <c r="AY40" s="116">
        <v>9.1767881241565465</v>
      </c>
      <c r="AZ40" s="85"/>
      <c r="BA40" s="111" t="s">
        <v>82</v>
      </c>
      <c r="BB40" s="88">
        <v>5068</v>
      </c>
      <c r="BC40" s="55">
        <v>2242</v>
      </c>
      <c r="BD40" s="55">
        <v>2826</v>
      </c>
      <c r="BE40" s="55">
        <v>4992</v>
      </c>
      <c r="BF40" s="80">
        <v>76</v>
      </c>
      <c r="BG40" s="88">
        <v>1202</v>
      </c>
      <c r="BH40" s="55">
        <v>461</v>
      </c>
      <c r="BI40" s="80">
        <v>741</v>
      </c>
      <c r="BK40" s="130"/>
    </row>
    <row r="41" spans="1:63" ht="12.75" customHeight="1" x14ac:dyDescent="0.2">
      <c r="A41" s="112" t="s">
        <v>83</v>
      </c>
      <c r="B41" s="81">
        <v>88</v>
      </c>
      <c r="C41" s="66">
        <v>44</v>
      </c>
      <c r="D41" s="66">
        <v>44</v>
      </c>
      <c r="E41" s="66">
        <v>85</v>
      </c>
      <c r="F41" s="66">
        <v>3</v>
      </c>
      <c r="G41" s="66">
        <v>16</v>
      </c>
      <c r="H41" s="66">
        <v>8</v>
      </c>
      <c r="I41" s="66">
        <v>8</v>
      </c>
      <c r="J41" s="81">
        <v>73</v>
      </c>
      <c r="K41" s="66">
        <v>66</v>
      </c>
      <c r="L41" s="66">
        <v>7</v>
      </c>
      <c r="M41" s="66">
        <v>71</v>
      </c>
      <c r="N41" s="66">
        <v>2</v>
      </c>
      <c r="O41" s="66">
        <v>14</v>
      </c>
      <c r="P41" s="66">
        <v>13</v>
      </c>
      <c r="Q41" s="82">
        <v>1</v>
      </c>
      <c r="R41" s="81">
        <v>220</v>
      </c>
      <c r="S41" s="66">
        <v>157</v>
      </c>
      <c r="T41" s="66">
        <v>63</v>
      </c>
      <c r="U41" s="66">
        <v>217</v>
      </c>
      <c r="V41" s="66">
        <v>3</v>
      </c>
      <c r="W41" s="66">
        <v>42</v>
      </c>
      <c r="X41" s="66">
        <v>33</v>
      </c>
      <c r="Y41" s="82">
        <v>9</v>
      </c>
      <c r="AA41" s="112" t="s">
        <v>83</v>
      </c>
      <c r="AB41" s="117">
        <v>5.9060402684563762</v>
      </c>
      <c r="AC41" s="118">
        <v>6.5868263473053901</v>
      </c>
      <c r="AD41" s="118">
        <v>5.3527980535279802</v>
      </c>
      <c r="AE41" s="118">
        <v>5.7862491490810077</v>
      </c>
      <c r="AF41" s="118">
        <v>14.285714285714285</v>
      </c>
      <c r="AG41" s="118">
        <v>4.6109510086455332</v>
      </c>
      <c r="AH41" s="118">
        <v>5.7142857142857144</v>
      </c>
      <c r="AI41" s="118">
        <v>3.8647342995169081</v>
      </c>
      <c r="AJ41" s="117">
        <v>4.8993288590604029</v>
      </c>
      <c r="AK41" s="118">
        <v>9.8802395209580833</v>
      </c>
      <c r="AL41" s="118">
        <v>0.85158150851581504</v>
      </c>
      <c r="AM41" s="118">
        <v>4.8332198774676645</v>
      </c>
      <c r="AN41" s="118">
        <v>9.5238095238095237</v>
      </c>
      <c r="AO41" s="118">
        <v>4.0345821325648412</v>
      </c>
      <c r="AP41" s="118">
        <v>9.2857142857142865</v>
      </c>
      <c r="AQ41" s="119">
        <v>0.48309178743961351</v>
      </c>
      <c r="AR41" s="117">
        <v>14.76510067114094</v>
      </c>
      <c r="AS41" s="118">
        <v>23.502994011976046</v>
      </c>
      <c r="AT41" s="118">
        <v>7.664233576642336</v>
      </c>
      <c r="AU41" s="118">
        <v>14.771953710006807</v>
      </c>
      <c r="AV41" s="118">
        <v>14.285714285714285</v>
      </c>
      <c r="AW41" s="118">
        <v>12.103746397694524</v>
      </c>
      <c r="AX41" s="118">
        <v>23.571428571428569</v>
      </c>
      <c r="AY41" s="119">
        <v>4.3478260869565215</v>
      </c>
      <c r="AZ41" s="86"/>
      <c r="BA41" s="112" t="s">
        <v>83</v>
      </c>
      <c r="BB41" s="89">
        <v>1490</v>
      </c>
      <c r="BC41" s="66">
        <v>668</v>
      </c>
      <c r="BD41" s="66">
        <v>822</v>
      </c>
      <c r="BE41" s="66">
        <v>1469</v>
      </c>
      <c r="BF41" s="82">
        <v>21</v>
      </c>
      <c r="BG41" s="89">
        <v>347</v>
      </c>
      <c r="BH41" s="66">
        <v>140</v>
      </c>
      <c r="BI41" s="82">
        <v>207</v>
      </c>
      <c r="BK41" s="130"/>
    </row>
    <row r="42" spans="1:63" ht="12.75" customHeight="1" x14ac:dyDescent="0.2">
      <c r="A42" s="112" t="s">
        <v>84</v>
      </c>
      <c r="B42" s="81">
        <v>115</v>
      </c>
      <c r="C42" s="66">
        <v>58</v>
      </c>
      <c r="D42" s="66">
        <v>57</v>
      </c>
      <c r="E42" s="66">
        <v>115</v>
      </c>
      <c r="F42" s="66">
        <v>0</v>
      </c>
      <c r="G42" s="66">
        <v>22</v>
      </c>
      <c r="H42" s="66">
        <v>13</v>
      </c>
      <c r="I42" s="66">
        <v>9</v>
      </c>
      <c r="J42" s="81">
        <v>109</v>
      </c>
      <c r="K42" s="66">
        <v>92</v>
      </c>
      <c r="L42" s="66">
        <v>17</v>
      </c>
      <c r="M42" s="66">
        <v>101</v>
      </c>
      <c r="N42" s="66">
        <v>8</v>
      </c>
      <c r="O42" s="66">
        <v>14</v>
      </c>
      <c r="P42" s="66">
        <v>14</v>
      </c>
      <c r="Q42" s="82">
        <v>0</v>
      </c>
      <c r="R42" s="81">
        <v>348</v>
      </c>
      <c r="S42" s="66">
        <v>212</v>
      </c>
      <c r="T42" s="66">
        <v>136</v>
      </c>
      <c r="U42" s="66">
        <v>343</v>
      </c>
      <c r="V42" s="66">
        <v>5</v>
      </c>
      <c r="W42" s="66">
        <v>82</v>
      </c>
      <c r="X42" s="66">
        <v>40</v>
      </c>
      <c r="Y42" s="82">
        <v>42</v>
      </c>
      <c r="AA42" s="112" t="s">
        <v>84</v>
      </c>
      <c r="AB42" s="117">
        <v>5.3864168618266977</v>
      </c>
      <c r="AC42" s="118">
        <v>6.0924369747899156</v>
      </c>
      <c r="AD42" s="118">
        <v>4.8182586644125109</v>
      </c>
      <c r="AE42" s="118">
        <v>5.5155875299760186</v>
      </c>
      <c r="AF42" s="118">
        <v>0</v>
      </c>
      <c r="AG42" s="118">
        <v>4.0816326530612246</v>
      </c>
      <c r="AH42" s="118">
        <v>6.5326633165829149</v>
      </c>
      <c r="AI42" s="118">
        <v>2.6470588235294117</v>
      </c>
      <c r="AJ42" s="117">
        <v>5.105386416861827</v>
      </c>
      <c r="AK42" s="118">
        <v>9.6638655462184886</v>
      </c>
      <c r="AL42" s="118">
        <v>1.4370245139475908</v>
      </c>
      <c r="AM42" s="118">
        <v>4.8441247002398082</v>
      </c>
      <c r="AN42" s="118">
        <v>16</v>
      </c>
      <c r="AO42" s="118">
        <v>2.5974025974025974</v>
      </c>
      <c r="AP42" s="118">
        <v>7.0351758793969852</v>
      </c>
      <c r="AQ42" s="119">
        <v>0</v>
      </c>
      <c r="AR42" s="117">
        <v>16.29976580796253</v>
      </c>
      <c r="AS42" s="118">
        <v>22.268907563025213</v>
      </c>
      <c r="AT42" s="118">
        <v>11.496196111580726</v>
      </c>
      <c r="AU42" s="118">
        <v>16.450839328537171</v>
      </c>
      <c r="AV42" s="118">
        <v>10</v>
      </c>
      <c r="AW42" s="118">
        <v>15.213358070500927</v>
      </c>
      <c r="AX42" s="118">
        <v>20.100502512562816</v>
      </c>
      <c r="AY42" s="119">
        <v>12.352941176470589</v>
      </c>
      <c r="AZ42" s="86"/>
      <c r="BA42" s="112" t="s">
        <v>84</v>
      </c>
      <c r="BB42" s="89">
        <v>2135</v>
      </c>
      <c r="BC42" s="66">
        <v>952</v>
      </c>
      <c r="BD42" s="66">
        <v>1183</v>
      </c>
      <c r="BE42" s="66">
        <v>2085</v>
      </c>
      <c r="BF42" s="82">
        <v>50</v>
      </c>
      <c r="BG42" s="89">
        <v>539</v>
      </c>
      <c r="BH42" s="66">
        <v>199</v>
      </c>
      <c r="BI42" s="82">
        <v>340</v>
      </c>
      <c r="BK42" s="130"/>
    </row>
    <row r="43" spans="1:63" ht="12.75" customHeight="1" x14ac:dyDescent="0.2">
      <c r="A43" s="112" t="s">
        <v>85</v>
      </c>
      <c r="B43" s="81">
        <v>80</v>
      </c>
      <c r="C43" s="66">
        <v>31</v>
      </c>
      <c r="D43" s="66">
        <v>49</v>
      </c>
      <c r="E43" s="66">
        <v>80</v>
      </c>
      <c r="F43" s="66">
        <v>0</v>
      </c>
      <c r="G43" s="66">
        <v>23</v>
      </c>
      <c r="H43" s="66">
        <v>7</v>
      </c>
      <c r="I43" s="66">
        <v>16</v>
      </c>
      <c r="J43" s="81">
        <v>67</v>
      </c>
      <c r="K43" s="66">
        <v>53</v>
      </c>
      <c r="L43" s="66">
        <v>14</v>
      </c>
      <c r="M43" s="66">
        <v>67</v>
      </c>
      <c r="N43" s="66">
        <v>0</v>
      </c>
      <c r="O43" s="66">
        <v>11</v>
      </c>
      <c r="P43" s="66">
        <v>9</v>
      </c>
      <c r="Q43" s="82">
        <v>2</v>
      </c>
      <c r="R43" s="81">
        <v>273</v>
      </c>
      <c r="S43" s="66">
        <v>182</v>
      </c>
      <c r="T43" s="66">
        <v>91</v>
      </c>
      <c r="U43" s="66">
        <v>272</v>
      </c>
      <c r="V43" s="66">
        <v>1</v>
      </c>
      <c r="W43" s="66">
        <v>48</v>
      </c>
      <c r="X43" s="66">
        <v>31</v>
      </c>
      <c r="Y43" s="82">
        <v>17</v>
      </c>
      <c r="AA43" s="112" t="s">
        <v>85</v>
      </c>
      <c r="AB43" s="117">
        <v>5.544005544005544</v>
      </c>
      <c r="AC43" s="118">
        <v>4.983922829581994</v>
      </c>
      <c r="AD43" s="118">
        <v>5.9683313032886725</v>
      </c>
      <c r="AE43" s="118">
        <v>5.563282336578582</v>
      </c>
      <c r="AF43" s="118">
        <v>0</v>
      </c>
      <c r="AG43" s="118">
        <v>7.2784810126582276</v>
      </c>
      <c r="AH43" s="118">
        <v>5.7377049180327866</v>
      </c>
      <c r="AI43" s="118">
        <v>8.2474226804123703</v>
      </c>
      <c r="AJ43" s="117">
        <v>4.6431046431046434</v>
      </c>
      <c r="AK43" s="118">
        <v>8.520900321543408</v>
      </c>
      <c r="AL43" s="118">
        <v>1.705237515225335</v>
      </c>
      <c r="AM43" s="118">
        <v>4.6592489568845616</v>
      </c>
      <c r="AN43" s="118">
        <v>0</v>
      </c>
      <c r="AO43" s="118">
        <v>3.481012658227848</v>
      </c>
      <c r="AP43" s="118">
        <v>7.3770491803278686</v>
      </c>
      <c r="AQ43" s="119">
        <v>1.0309278350515463</v>
      </c>
      <c r="AR43" s="117">
        <v>18.918918918918919</v>
      </c>
      <c r="AS43" s="118">
        <v>29.260450160771708</v>
      </c>
      <c r="AT43" s="118">
        <v>11.084043848964678</v>
      </c>
      <c r="AU43" s="118">
        <v>18.915159944367176</v>
      </c>
      <c r="AV43" s="118">
        <v>20</v>
      </c>
      <c r="AW43" s="118">
        <v>15.18987341772152</v>
      </c>
      <c r="AX43" s="118">
        <v>25.409836065573771</v>
      </c>
      <c r="AY43" s="119">
        <v>8.7628865979381434</v>
      </c>
      <c r="AZ43" s="86"/>
      <c r="BA43" s="112" t="s">
        <v>85</v>
      </c>
      <c r="BB43" s="89">
        <v>1443</v>
      </c>
      <c r="BC43" s="66">
        <v>622</v>
      </c>
      <c r="BD43" s="66">
        <v>821</v>
      </c>
      <c r="BE43" s="66">
        <v>1438</v>
      </c>
      <c r="BF43" s="82">
        <v>5</v>
      </c>
      <c r="BG43" s="89">
        <v>316</v>
      </c>
      <c r="BH43" s="66">
        <v>122</v>
      </c>
      <c r="BI43" s="82">
        <v>194</v>
      </c>
      <c r="BK43" s="130"/>
    </row>
    <row r="44" spans="1:63" ht="12.75" customHeight="1" x14ac:dyDescent="0.2">
      <c r="A44" s="111" t="s">
        <v>86</v>
      </c>
      <c r="B44" s="79">
        <v>1110</v>
      </c>
      <c r="C44" s="55">
        <v>500</v>
      </c>
      <c r="D44" s="55">
        <v>610</v>
      </c>
      <c r="E44" s="55">
        <v>1100</v>
      </c>
      <c r="F44" s="55">
        <v>10</v>
      </c>
      <c r="G44" s="55">
        <v>220</v>
      </c>
      <c r="H44" s="55">
        <v>80</v>
      </c>
      <c r="I44" s="55">
        <v>140</v>
      </c>
      <c r="J44" s="79">
        <v>709</v>
      </c>
      <c r="K44" s="55">
        <v>618</v>
      </c>
      <c r="L44" s="55">
        <v>91</v>
      </c>
      <c r="M44" s="55">
        <v>701</v>
      </c>
      <c r="N44" s="55">
        <v>8</v>
      </c>
      <c r="O44" s="55">
        <v>135</v>
      </c>
      <c r="P44" s="55">
        <v>120</v>
      </c>
      <c r="Q44" s="80">
        <v>15</v>
      </c>
      <c r="R44" s="79">
        <v>2591</v>
      </c>
      <c r="S44" s="55">
        <v>1707</v>
      </c>
      <c r="T44" s="55">
        <v>884</v>
      </c>
      <c r="U44" s="55">
        <v>2577</v>
      </c>
      <c r="V44" s="55">
        <v>14</v>
      </c>
      <c r="W44" s="55">
        <v>573</v>
      </c>
      <c r="X44" s="55">
        <v>344</v>
      </c>
      <c r="Y44" s="80">
        <v>229</v>
      </c>
      <c r="AA44" s="111" t="s">
        <v>86</v>
      </c>
      <c r="AB44" s="114">
        <v>7.3822825219473271</v>
      </c>
      <c r="AC44" s="115">
        <v>7.8529919899481699</v>
      </c>
      <c r="AD44" s="115">
        <v>7.0365670780943592</v>
      </c>
      <c r="AE44" s="115">
        <v>7.3701842546063654</v>
      </c>
      <c r="AF44" s="115">
        <v>9.0090090090090094</v>
      </c>
      <c r="AG44" s="115">
        <v>6.4196089874525821</v>
      </c>
      <c r="AH44" s="115">
        <v>6.0105184072126221</v>
      </c>
      <c r="AI44" s="115">
        <v>6.6793893129770989</v>
      </c>
      <c r="AJ44" s="114">
        <v>4.7153498270816705</v>
      </c>
      <c r="AK44" s="115">
        <v>9.7062980995759389</v>
      </c>
      <c r="AL44" s="115">
        <v>1.0497173837812896</v>
      </c>
      <c r="AM44" s="115">
        <v>4.6968174204355106</v>
      </c>
      <c r="AN44" s="115">
        <v>7.2072072072072073</v>
      </c>
      <c r="AO44" s="115">
        <v>3.939305515027721</v>
      </c>
      <c r="AP44" s="115">
        <v>9.0157776108189331</v>
      </c>
      <c r="AQ44" s="116">
        <v>0.71564885496183206</v>
      </c>
      <c r="AR44" s="114">
        <v>17.231976589518489</v>
      </c>
      <c r="AS44" s="115">
        <v>26.810114653683055</v>
      </c>
      <c r="AT44" s="115">
        <v>10.197254585303957</v>
      </c>
      <c r="AU44" s="115">
        <v>17.266331658291456</v>
      </c>
      <c r="AV44" s="115">
        <v>12.612612612612612</v>
      </c>
      <c r="AW44" s="115">
        <v>16.720163408228771</v>
      </c>
      <c r="AX44" s="115">
        <v>25.845229151014276</v>
      </c>
      <c r="AY44" s="116">
        <v>10.925572519083969</v>
      </c>
      <c r="AZ44" s="85"/>
      <c r="BA44" s="111" t="s">
        <v>86</v>
      </c>
      <c r="BB44" s="88">
        <v>15036</v>
      </c>
      <c r="BC44" s="55">
        <v>6367</v>
      </c>
      <c r="BD44" s="55">
        <v>8669</v>
      </c>
      <c r="BE44" s="55">
        <v>14925</v>
      </c>
      <c r="BF44" s="80">
        <v>111</v>
      </c>
      <c r="BG44" s="88">
        <v>3427</v>
      </c>
      <c r="BH44" s="55">
        <v>1331</v>
      </c>
      <c r="BI44" s="80">
        <v>2096</v>
      </c>
      <c r="BK44" s="130"/>
    </row>
    <row r="45" spans="1:63" ht="12.75" customHeight="1" x14ac:dyDescent="0.2">
      <c r="A45" s="112" t="s">
        <v>87</v>
      </c>
      <c r="B45" s="81">
        <v>216</v>
      </c>
      <c r="C45" s="66">
        <v>99</v>
      </c>
      <c r="D45" s="66">
        <v>117</v>
      </c>
      <c r="E45" s="66">
        <v>214</v>
      </c>
      <c r="F45" s="66">
        <v>2</v>
      </c>
      <c r="G45" s="66">
        <v>33</v>
      </c>
      <c r="H45" s="66">
        <v>15</v>
      </c>
      <c r="I45" s="66">
        <v>18</v>
      </c>
      <c r="J45" s="81">
        <v>89</v>
      </c>
      <c r="K45" s="66">
        <v>77</v>
      </c>
      <c r="L45" s="66">
        <v>12</v>
      </c>
      <c r="M45" s="66">
        <v>86</v>
      </c>
      <c r="N45" s="66">
        <v>3</v>
      </c>
      <c r="O45" s="66">
        <v>13</v>
      </c>
      <c r="P45" s="66">
        <v>12</v>
      </c>
      <c r="Q45" s="82">
        <v>1</v>
      </c>
      <c r="R45" s="81">
        <v>307</v>
      </c>
      <c r="S45" s="66">
        <v>200</v>
      </c>
      <c r="T45" s="66">
        <v>107</v>
      </c>
      <c r="U45" s="66">
        <v>305</v>
      </c>
      <c r="V45" s="66">
        <v>2</v>
      </c>
      <c r="W45" s="66">
        <v>56</v>
      </c>
      <c r="X45" s="66">
        <v>35</v>
      </c>
      <c r="Y45" s="82">
        <v>21</v>
      </c>
      <c r="AA45" s="112" t="s">
        <v>87</v>
      </c>
      <c r="AB45" s="117">
        <v>9.6</v>
      </c>
      <c r="AC45" s="118">
        <v>11.061452513966479</v>
      </c>
      <c r="AD45" s="118">
        <v>8.634686346863468</v>
      </c>
      <c r="AE45" s="118">
        <v>9.5878136200716852</v>
      </c>
      <c r="AF45" s="118">
        <v>11.111111111111111</v>
      </c>
      <c r="AG45" s="118">
        <v>7.0362473347547976</v>
      </c>
      <c r="AH45" s="118">
        <v>8.064516129032258</v>
      </c>
      <c r="AI45" s="118">
        <v>6.3604240282685502</v>
      </c>
      <c r="AJ45" s="117">
        <v>3.9555555555555553</v>
      </c>
      <c r="AK45" s="118">
        <v>8.6033519553072626</v>
      </c>
      <c r="AL45" s="118">
        <v>0.88560885608856088</v>
      </c>
      <c r="AM45" s="118">
        <v>3.8530465949820791</v>
      </c>
      <c r="AN45" s="118">
        <v>16.666666666666664</v>
      </c>
      <c r="AO45" s="118">
        <v>2.7718550106609809</v>
      </c>
      <c r="AP45" s="118">
        <v>6.4516129032258061</v>
      </c>
      <c r="AQ45" s="119">
        <v>0.35335689045936397</v>
      </c>
      <c r="AR45" s="117">
        <v>13.644444444444446</v>
      </c>
      <c r="AS45" s="118">
        <v>22.346368715083798</v>
      </c>
      <c r="AT45" s="118">
        <v>7.8966789667896675</v>
      </c>
      <c r="AU45" s="118">
        <v>13.664874551971327</v>
      </c>
      <c r="AV45" s="118">
        <v>11.111111111111111</v>
      </c>
      <c r="AW45" s="118">
        <v>11.940298507462686</v>
      </c>
      <c r="AX45" s="118">
        <v>18.817204301075268</v>
      </c>
      <c r="AY45" s="119">
        <v>7.4204946996466434</v>
      </c>
      <c r="AZ45" s="86"/>
      <c r="BA45" s="112" t="s">
        <v>87</v>
      </c>
      <c r="BB45" s="89">
        <v>2250</v>
      </c>
      <c r="BC45" s="66">
        <v>895</v>
      </c>
      <c r="BD45" s="66">
        <v>1355</v>
      </c>
      <c r="BE45" s="66">
        <v>2232</v>
      </c>
      <c r="BF45" s="82">
        <v>18</v>
      </c>
      <c r="BG45" s="89">
        <v>469</v>
      </c>
      <c r="BH45" s="66">
        <v>186</v>
      </c>
      <c r="BI45" s="82">
        <v>283</v>
      </c>
      <c r="BK45" s="130"/>
    </row>
    <row r="46" spans="1:63" ht="12.75" customHeight="1" x14ac:dyDescent="0.2">
      <c r="A46" s="112" t="s">
        <v>88</v>
      </c>
      <c r="B46" s="81">
        <v>116</v>
      </c>
      <c r="C46" s="66">
        <v>47</v>
      </c>
      <c r="D46" s="66">
        <v>69</v>
      </c>
      <c r="E46" s="66">
        <v>116</v>
      </c>
      <c r="F46" s="66">
        <v>0</v>
      </c>
      <c r="G46" s="66">
        <v>30</v>
      </c>
      <c r="H46" s="66">
        <v>8</v>
      </c>
      <c r="I46" s="66">
        <v>22</v>
      </c>
      <c r="J46" s="81">
        <v>104</v>
      </c>
      <c r="K46" s="66">
        <v>86</v>
      </c>
      <c r="L46" s="66">
        <v>18</v>
      </c>
      <c r="M46" s="66">
        <v>103</v>
      </c>
      <c r="N46" s="66">
        <v>1</v>
      </c>
      <c r="O46" s="66">
        <v>18</v>
      </c>
      <c r="P46" s="66">
        <v>13</v>
      </c>
      <c r="Q46" s="82">
        <v>5</v>
      </c>
      <c r="R46" s="81">
        <v>458</v>
      </c>
      <c r="S46" s="66">
        <v>291</v>
      </c>
      <c r="T46" s="66">
        <v>167</v>
      </c>
      <c r="U46" s="66">
        <v>457</v>
      </c>
      <c r="V46" s="66">
        <v>1</v>
      </c>
      <c r="W46" s="66">
        <v>95</v>
      </c>
      <c r="X46" s="66">
        <v>58</v>
      </c>
      <c r="Y46" s="82">
        <v>37</v>
      </c>
      <c r="AA46" s="112" t="s">
        <v>88</v>
      </c>
      <c r="AB46" s="117">
        <v>5.5317119694802095</v>
      </c>
      <c r="AC46" s="118">
        <v>5.2048726467331123</v>
      </c>
      <c r="AD46" s="118">
        <v>5.7788944723618094</v>
      </c>
      <c r="AE46" s="118">
        <v>5.5502392344497604</v>
      </c>
      <c r="AF46" s="118">
        <v>0</v>
      </c>
      <c r="AG46" s="118">
        <v>6.4935064935064926</v>
      </c>
      <c r="AH46" s="118">
        <v>4.6511627906976747</v>
      </c>
      <c r="AI46" s="118">
        <v>7.5862068965517242</v>
      </c>
      <c r="AJ46" s="117">
        <v>4.9594659036719122</v>
      </c>
      <c r="AK46" s="118">
        <v>9.5238095238095237</v>
      </c>
      <c r="AL46" s="118">
        <v>1.5075376884422109</v>
      </c>
      <c r="AM46" s="118">
        <v>4.9282296650717701</v>
      </c>
      <c r="AN46" s="118">
        <v>14.285714285714285</v>
      </c>
      <c r="AO46" s="118">
        <v>3.8961038961038961</v>
      </c>
      <c r="AP46" s="118">
        <v>7.5581395348837201</v>
      </c>
      <c r="AQ46" s="119">
        <v>1.7241379310344827</v>
      </c>
      <c r="AR46" s="117">
        <v>21.840724845016691</v>
      </c>
      <c r="AS46" s="118">
        <v>32.225913621262457</v>
      </c>
      <c r="AT46" s="118">
        <v>13.986599664991624</v>
      </c>
      <c r="AU46" s="118">
        <v>21.866028708133971</v>
      </c>
      <c r="AV46" s="118">
        <v>14.285714285714285</v>
      </c>
      <c r="AW46" s="118">
        <v>20.562770562770563</v>
      </c>
      <c r="AX46" s="118">
        <v>33.720930232558139</v>
      </c>
      <c r="AY46" s="119">
        <v>12.758620689655173</v>
      </c>
      <c r="AZ46" s="86"/>
      <c r="BA46" s="112" t="s">
        <v>88</v>
      </c>
      <c r="BB46" s="89">
        <v>2097</v>
      </c>
      <c r="BC46" s="66">
        <v>903</v>
      </c>
      <c r="BD46" s="66">
        <v>1194</v>
      </c>
      <c r="BE46" s="66">
        <v>2090</v>
      </c>
      <c r="BF46" s="82">
        <v>7</v>
      </c>
      <c r="BG46" s="89">
        <v>462</v>
      </c>
      <c r="BH46" s="66">
        <v>172</v>
      </c>
      <c r="BI46" s="82">
        <v>290</v>
      </c>
      <c r="BK46" s="130"/>
    </row>
    <row r="47" spans="1:63" ht="12.75" customHeight="1" x14ac:dyDescent="0.2">
      <c r="A47" s="112" t="s">
        <v>89</v>
      </c>
      <c r="B47" s="81">
        <v>176</v>
      </c>
      <c r="C47" s="66">
        <v>74</v>
      </c>
      <c r="D47" s="66">
        <v>102</v>
      </c>
      <c r="E47" s="66">
        <v>174</v>
      </c>
      <c r="F47" s="66">
        <v>2</v>
      </c>
      <c r="G47" s="66">
        <v>38</v>
      </c>
      <c r="H47" s="66">
        <v>14</v>
      </c>
      <c r="I47" s="66">
        <v>24</v>
      </c>
      <c r="J47" s="81">
        <v>136</v>
      </c>
      <c r="K47" s="66">
        <v>121</v>
      </c>
      <c r="L47" s="66">
        <v>15</v>
      </c>
      <c r="M47" s="66">
        <v>136</v>
      </c>
      <c r="N47" s="66">
        <v>0</v>
      </c>
      <c r="O47" s="66">
        <v>30</v>
      </c>
      <c r="P47" s="66">
        <v>29</v>
      </c>
      <c r="Q47" s="82">
        <v>1</v>
      </c>
      <c r="R47" s="81">
        <v>346</v>
      </c>
      <c r="S47" s="66">
        <v>244</v>
      </c>
      <c r="T47" s="66">
        <v>102</v>
      </c>
      <c r="U47" s="66">
        <v>344</v>
      </c>
      <c r="V47" s="66">
        <v>2</v>
      </c>
      <c r="W47" s="66">
        <v>75</v>
      </c>
      <c r="X47" s="66">
        <v>49</v>
      </c>
      <c r="Y47" s="82">
        <v>26</v>
      </c>
      <c r="AA47" s="112" t="s">
        <v>89</v>
      </c>
      <c r="AB47" s="117">
        <v>7.2487644151565069</v>
      </c>
      <c r="AC47" s="118">
        <v>7.1566731141199229</v>
      </c>
      <c r="AD47" s="118">
        <v>7.3170731707317067</v>
      </c>
      <c r="AE47" s="118">
        <v>7.193054981397272</v>
      </c>
      <c r="AF47" s="118">
        <v>22.222222222222221</v>
      </c>
      <c r="AG47" s="118">
        <v>6.2602965403624378</v>
      </c>
      <c r="AH47" s="118">
        <v>6.3063063063063058</v>
      </c>
      <c r="AI47" s="118">
        <v>6.2337662337662341</v>
      </c>
      <c r="AJ47" s="117">
        <v>5.6013179571663922</v>
      </c>
      <c r="AK47" s="118">
        <v>11.702127659574469</v>
      </c>
      <c r="AL47" s="118">
        <v>1.0760401721664277</v>
      </c>
      <c r="AM47" s="118">
        <v>5.6221579164944195</v>
      </c>
      <c r="AN47" s="118">
        <v>0</v>
      </c>
      <c r="AO47" s="118">
        <v>4.9423393739703458</v>
      </c>
      <c r="AP47" s="118">
        <v>13.063063063063062</v>
      </c>
      <c r="AQ47" s="119">
        <v>0.25974025974025972</v>
      </c>
      <c r="AR47" s="117">
        <v>14.250411861614499</v>
      </c>
      <c r="AS47" s="118">
        <v>23.597678916827853</v>
      </c>
      <c r="AT47" s="118">
        <v>7.3170731707317067</v>
      </c>
      <c r="AU47" s="118">
        <v>14.220752377015295</v>
      </c>
      <c r="AV47" s="118">
        <v>22.222222222222221</v>
      </c>
      <c r="AW47" s="118">
        <v>12.355848434925864</v>
      </c>
      <c r="AX47" s="118">
        <v>22.072072072072071</v>
      </c>
      <c r="AY47" s="119">
        <v>6.7532467532467528</v>
      </c>
      <c r="AZ47" s="86"/>
      <c r="BA47" s="112" t="s">
        <v>89</v>
      </c>
      <c r="BB47" s="89">
        <v>2428</v>
      </c>
      <c r="BC47" s="66">
        <v>1034</v>
      </c>
      <c r="BD47" s="66">
        <v>1394</v>
      </c>
      <c r="BE47" s="66">
        <v>2419</v>
      </c>
      <c r="BF47" s="82">
        <v>9</v>
      </c>
      <c r="BG47" s="89">
        <v>607</v>
      </c>
      <c r="BH47" s="66">
        <v>222</v>
      </c>
      <c r="BI47" s="82">
        <v>385</v>
      </c>
      <c r="BK47" s="130"/>
    </row>
    <row r="48" spans="1:63" ht="12.75" customHeight="1" x14ac:dyDescent="0.2">
      <c r="A48" s="112" t="s">
        <v>90</v>
      </c>
      <c r="B48" s="81">
        <v>59</v>
      </c>
      <c r="C48" s="66">
        <v>25</v>
      </c>
      <c r="D48" s="66">
        <v>34</v>
      </c>
      <c r="E48" s="66">
        <v>59</v>
      </c>
      <c r="F48" s="66">
        <v>0</v>
      </c>
      <c r="G48" s="66">
        <v>18</v>
      </c>
      <c r="H48" s="66">
        <v>5</v>
      </c>
      <c r="I48" s="66">
        <v>13</v>
      </c>
      <c r="J48" s="81">
        <v>76</v>
      </c>
      <c r="K48" s="66">
        <v>62</v>
      </c>
      <c r="L48" s="66">
        <v>14</v>
      </c>
      <c r="M48" s="66">
        <v>75</v>
      </c>
      <c r="N48" s="66">
        <v>1</v>
      </c>
      <c r="O48" s="66">
        <v>11</v>
      </c>
      <c r="P48" s="66">
        <v>10</v>
      </c>
      <c r="Q48" s="82">
        <v>1</v>
      </c>
      <c r="R48" s="81">
        <v>294</v>
      </c>
      <c r="S48" s="66">
        <v>201</v>
      </c>
      <c r="T48" s="66">
        <v>93</v>
      </c>
      <c r="U48" s="66">
        <v>293</v>
      </c>
      <c r="V48" s="66">
        <v>1</v>
      </c>
      <c r="W48" s="66">
        <v>80</v>
      </c>
      <c r="X48" s="66">
        <v>42</v>
      </c>
      <c r="Y48" s="82">
        <v>38</v>
      </c>
      <c r="AA48" s="112" t="s">
        <v>90</v>
      </c>
      <c r="AB48" s="117">
        <v>3.6623215394165118</v>
      </c>
      <c r="AC48" s="118">
        <v>3.6656891495601176</v>
      </c>
      <c r="AD48" s="118">
        <v>3.6598493003229282</v>
      </c>
      <c r="AE48" s="118">
        <v>3.6783042394014962</v>
      </c>
      <c r="AF48" s="118">
        <v>0</v>
      </c>
      <c r="AG48" s="118">
        <v>4.5454545454545459</v>
      </c>
      <c r="AH48" s="118">
        <v>3.1645569620253164</v>
      </c>
      <c r="AI48" s="118">
        <v>5.46218487394958</v>
      </c>
      <c r="AJ48" s="117">
        <v>4.7175667287399126</v>
      </c>
      <c r="AK48" s="118">
        <v>9.0909090909090917</v>
      </c>
      <c r="AL48" s="118">
        <v>1.5069967707212055</v>
      </c>
      <c r="AM48" s="118">
        <v>4.6758104738154618</v>
      </c>
      <c r="AN48" s="118">
        <v>14.285714285714285</v>
      </c>
      <c r="AO48" s="118">
        <v>2.7777777777777777</v>
      </c>
      <c r="AP48" s="118">
        <v>6.3291139240506329</v>
      </c>
      <c r="AQ48" s="119">
        <v>0.42016806722689076</v>
      </c>
      <c r="AR48" s="117">
        <v>18.249534450651769</v>
      </c>
      <c r="AS48" s="118">
        <v>29.472140762463344</v>
      </c>
      <c r="AT48" s="118">
        <v>10.010764262648008</v>
      </c>
      <c r="AU48" s="118">
        <v>18.266832917705734</v>
      </c>
      <c r="AV48" s="118">
        <v>14.285714285714285</v>
      </c>
      <c r="AW48" s="118">
        <v>20.202020202020201</v>
      </c>
      <c r="AX48" s="118">
        <v>26.582278481012654</v>
      </c>
      <c r="AY48" s="119">
        <v>15.966386554621847</v>
      </c>
      <c r="AZ48" s="86"/>
      <c r="BA48" s="112" t="s">
        <v>90</v>
      </c>
      <c r="BB48" s="89">
        <v>1611</v>
      </c>
      <c r="BC48" s="66">
        <v>682</v>
      </c>
      <c r="BD48" s="66">
        <v>929</v>
      </c>
      <c r="BE48" s="66">
        <v>1604</v>
      </c>
      <c r="BF48" s="82">
        <v>7</v>
      </c>
      <c r="BG48" s="89">
        <v>396</v>
      </c>
      <c r="BH48" s="66">
        <v>158</v>
      </c>
      <c r="BI48" s="82">
        <v>238</v>
      </c>
      <c r="BK48" s="130"/>
    </row>
    <row r="49" spans="1:63" ht="12.75" customHeight="1" x14ac:dyDescent="0.2">
      <c r="A49" s="112" t="s">
        <v>91</v>
      </c>
      <c r="B49" s="81">
        <v>97</v>
      </c>
      <c r="C49" s="66">
        <v>51</v>
      </c>
      <c r="D49" s="66">
        <v>46</v>
      </c>
      <c r="E49" s="66">
        <v>95</v>
      </c>
      <c r="F49" s="66">
        <v>2</v>
      </c>
      <c r="G49" s="66">
        <v>22</v>
      </c>
      <c r="H49" s="66">
        <v>9</v>
      </c>
      <c r="I49" s="66">
        <v>13</v>
      </c>
      <c r="J49" s="81">
        <v>83</v>
      </c>
      <c r="K49" s="66">
        <v>74</v>
      </c>
      <c r="L49" s="66">
        <v>9</v>
      </c>
      <c r="M49" s="66">
        <v>81</v>
      </c>
      <c r="N49" s="66">
        <v>2</v>
      </c>
      <c r="O49" s="66">
        <v>18</v>
      </c>
      <c r="P49" s="66">
        <v>16</v>
      </c>
      <c r="Q49" s="82">
        <v>2</v>
      </c>
      <c r="R49" s="81">
        <v>462</v>
      </c>
      <c r="S49" s="66">
        <v>271</v>
      </c>
      <c r="T49" s="66">
        <v>191</v>
      </c>
      <c r="U49" s="66">
        <v>461</v>
      </c>
      <c r="V49" s="66">
        <v>1</v>
      </c>
      <c r="W49" s="66">
        <v>95</v>
      </c>
      <c r="X49" s="66">
        <v>58</v>
      </c>
      <c r="Y49" s="82">
        <v>37</v>
      </c>
      <c r="AA49" s="112" t="s">
        <v>91</v>
      </c>
      <c r="AB49" s="117">
        <v>5.1160337552742616</v>
      </c>
      <c r="AC49" s="118">
        <v>6.2423500611995104</v>
      </c>
      <c r="AD49" s="118">
        <v>4.2632066728452278</v>
      </c>
      <c r="AE49" s="118">
        <v>5.0424628450106157</v>
      </c>
      <c r="AF49" s="118">
        <v>16.666666666666664</v>
      </c>
      <c r="AG49" s="118">
        <v>4.9438202247191008</v>
      </c>
      <c r="AH49" s="118">
        <v>4.6632124352331603</v>
      </c>
      <c r="AI49" s="118">
        <v>5.1587301587301582</v>
      </c>
      <c r="AJ49" s="117">
        <v>4.3776371308016877</v>
      </c>
      <c r="AK49" s="118">
        <v>9.0575275397796826</v>
      </c>
      <c r="AL49" s="118">
        <v>0.83410565338276188</v>
      </c>
      <c r="AM49" s="118">
        <v>4.2993630573248405</v>
      </c>
      <c r="AN49" s="118">
        <v>16.666666666666664</v>
      </c>
      <c r="AO49" s="118">
        <v>4.0449438202247192</v>
      </c>
      <c r="AP49" s="118">
        <v>8.2901554404145088</v>
      </c>
      <c r="AQ49" s="119">
        <v>0.79365079365079361</v>
      </c>
      <c r="AR49" s="117">
        <v>24.367088607594937</v>
      </c>
      <c r="AS49" s="118">
        <v>33.170134638922889</v>
      </c>
      <c r="AT49" s="118">
        <v>17.701575532900833</v>
      </c>
      <c r="AU49" s="118">
        <v>24.469214437367302</v>
      </c>
      <c r="AV49" s="118">
        <v>8.3333333333333321</v>
      </c>
      <c r="AW49" s="118">
        <v>21.348314606741571</v>
      </c>
      <c r="AX49" s="118">
        <v>30.051813471502591</v>
      </c>
      <c r="AY49" s="119">
        <v>14.682539682539684</v>
      </c>
      <c r="AZ49" s="86"/>
      <c r="BA49" s="112" t="s">
        <v>91</v>
      </c>
      <c r="BB49" s="89">
        <v>1896</v>
      </c>
      <c r="BC49" s="66">
        <v>817</v>
      </c>
      <c r="BD49" s="66">
        <v>1079</v>
      </c>
      <c r="BE49" s="66">
        <v>1884</v>
      </c>
      <c r="BF49" s="82">
        <v>12</v>
      </c>
      <c r="BG49" s="89">
        <v>445</v>
      </c>
      <c r="BH49" s="66">
        <v>193</v>
      </c>
      <c r="BI49" s="82">
        <v>252</v>
      </c>
      <c r="BK49" s="130"/>
    </row>
    <row r="50" spans="1:63" ht="12.75" customHeight="1" x14ac:dyDescent="0.2">
      <c r="A50" s="112" t="s">
        <v>92</v>
      </c>
      <c r="B50" s="81">
        <v>169</v>
      </c>
      <c r="C50" s="66">
        <v>77</v>
      </c>
      <c r="D50" s="66">
        <v>92</v>
      </c>
      <c r="E50" s="66">
        <v>166</v>
      </c>
      <c r="F50" s="66">
        <v>3</v>
      </c>
      <c r="G50" s="66">
        <v>37</v>
      </c>
      <c r="H50" s="66">
        <v>14</v>
      </c>
      <c r="I50" s="66">
        <v>23</v>
      </c>
      <c r="J50" s="81">
        <v>104</v>
      </c>
      <c r="K50" s="66">
        <v>91</v>
      </c>
      <c r="L50" s="66">
        <v>13</v>
      </c>
      <c r="M50" s="66">
        <v>104</v>
      </c>
      <c r="N50" s="66">
        <v>0</v>
      </c>
      <c r="O50" s="66">
        <v>19</v>
      </c>
      <c r="P50" s="66">
        <v>14</v>
      </c>
      <c r="Q50" s="82">
        <v>5</v>
      </c>
      <c r="R50" s="81">
        <v>405</v>
      </c>
      <c r="S50" s="66">
        <v>279</v>
      </c>
      <c r="T50" s="66">
        <v>126</v>
      </c>
      <c r="U50" s="66">
        <v>399</v>
      </c>
      <c r="V50" s="66">
        <v>6</v>
      </c>
      <c r="W50" s="66">
        <v>103</v>
      </c>
      <c r="X50" s="66">
        <v>54</v>
      </c>
      <c r="Y50" s="82">
        <v>49</v>
      </c>
      <c r="AA50" s="112" t="s">
        <v>92</v>
      </c>
      <c r="AB50" s="117">
        <v>7.7558513079394222</v>
      </c>
      <c r="AC50" s="118">
        <v>8.0712788259958081</v>
      </c>
      <c r="AD50" s="118">
        <v>7.5102040816326525</v>
      </c>
      <c r="AE50" s="118">
        <v>7.7425373134328357</v>
      </c>
      <c r="AF50" s="118">
        <v>8.5714285714285712</v>
      </c>
      <c r="AG50" s="118">
        <v>7.8224101479915431</v>
      </c>
      <c r="AH50" s="118">
        <v>7.7348066298342539</v>
      </c>
      <c r="AI50" s="118">
        <v>7.8767123287671232</v>
      </c>
      <c r="AJ50" s="117">
        <v>4.7728315741165668</v>
      </c>
      <c r="AK50" s="118">
        <v>9.5387840670859543</v>
      </c>
      <c r="AL50" s="118">
        <v>1.0612244897959184</v>
      </c>
      <c r="AM50" s="118">
        <v>4.8507462686567164</v>
      </c>
      <c r="AN50" s="118">
        <v>0</v>
      </c>
      <c r="AO50" s="118">
        <v>4.0169133192388999</v>
      </c>
      <c r="AP50" s="118">
        <v>7.7348066298342539</v>
      </c>
      <c r="AQ50" s="119">
        <v>1.7123287671232876</v>
      </c>
      <c r="AR50" s="117">
        <v>18.586507572280865</v>
      </c>
      <c r="AS50" s="118">
        <v>29.245283018867923</v>
      </c>
      <c r="AT50" s="118">
        <v>10.285714285714285</v>
      </c>
      <c r="AU50" s="118">
        <v>18.610074626865671</v>
      </c>
      <c r="AV50" s="118">
        <v>17.142857142857142</v>
      </c>
      <c r="AW50" s="118">
        <v>21.775898520084567</v>
      </c>
      <c r="AX50" s="118">
        <v>29.834254143646412</v>
      </c>
      <c r="AY50" s="119">
        <v>16.780821917808218</v>
      </c>
      <c r="AZ50" s="86"/>
      <c r="BA50" s="112" t="s">
        <v>92</v>
      </c>
      <c r="BB50" s="89">
        <v>2179</v>
      </c>
      <c r="BC50" s="66">
        <v>954</v>
      </c>
      <c r="BD50" s="66">
        <v>1225</v>
      </c>
      <c r="BE50" s="66">
        <v>2144</v>
      </c>
      <c r="BF50" s="82">
        <v>35</v>
      </c>
      <c r="BG50" s="89">
        <v>473</v>
      </c>
      <c r="BH50" s="66">
        <v>181</v>
      </c>
      <c r="BI50" s="82">
        <v>292</v>
      </c>
      <c r="BK50" s="130"/>
    </row>
    <row r="51" spans="1:63" ht="12.75" customHeight="1" x14ac:dyDescent="0.2">
      <c r="A51" s="112" t="s">
        <v>93</v>
      </c>
      <c r="B51" s="81">
        <v>277</v>
      </c>
      <c r="C51" s="66">
        <v>127</v>
      </c>
      <c r="D51" s="66">
        <v>150</v>
      </c>
      <c r="E51" s="66">
        <v>276</v>
      </c>
      <c r="F51" s="66">
        <v>1</v>
      </c>
      <c r="G51" s="66">
        <v>42</v>
      </c>
      <c r="H51" s="66">
        <v>15</v>
      </c>
      <c r="I51" s="66">
        <v>27</v>
      </c>
      <c r="J51" s="81">
        <v>117</v>
      </c>
      <c r="K51" s="66">
        <v>107</v>
      </c>
      <c r="L51" s="66">
        <v>10</v>
      </c>
      <c r="M51" s="66">
        <v>116</v>
      </c>
      <c r="N51" s="66">
        <v>1</v>
      </c>
      <c r="O51" s="66">
        <v>26</v>
      </c>
      <c r="P51" s="66">
        <v>26</v>
      </c>
      <c r="Q51" s="82">
        <v>0</v>
      </c>
      <c r="R51" s="81">
        <v>319</v>
      </c>
      <c r="S51" s="66">
        <v>221</v>
      </c>
      <c r="T51" s="66">
        <v>98</v>
      </c>
      <c r="U51" s="66">
        <v>318</v>
      </c>
      <c r="V51" s="66">
        <v>1</v>
      </c>
      <c r="W51" s="66">
        <v>69</v>
      </c>
      <c r="X51" s="66">
        <v>48</v>
      </c>
      <c r="Y51" s="82">
        <v>21</v>
      </c>
      <c r="AA51" s="112" t="s">
        <v>93</v>
      </c>
      <c r="AB51" s="117">
        <v>10.757281553398059</v>
      </c>
      <c r="AC51" s="118">
        <v>11.737523105360443</v>
      </c>
      <c r="AD51" s="118">
        <v>10.046885465505694</v>
      </c>
      <c r="AE51" s="118">
        <v>10.815047021943574</v>
      </c>
      <c r="AF51" s="118">
        <v>4.3478260869565215</v>
      </c>
      <c r="AG51" s="118">
        <v>7.304347826086957</v>
      </c>
      <c r="AH51" s="118">
        <v>6.8493150684931505</v>
      </c>
      <c r="AI51" s="118">
        <v>7.5842696629213489</v>
      </c>
      <c r="AJ51" s="117">
        <v>4.5436893203883493</v>
      </c>
      <c r="AK51" s="118">
        <v>9.8890942698706095</v>
      </c>
      <c r="AL51" s="118">
        <v>0.66979236436704626</v>
      </c>
      <c r="AM51" s="118">
        <v>4.5454545454545459</v>
      </c>
      <c r="AN51" s="118">
        <v>4.3478260869565215</v>
      </c>
      <c r="AO51" s="118">
        <v>4.5217391304347831</v>
      </c>
      <c r="AP51" s="118">
        <v>11.87214611872146</v>
      </c>
      <c r="AQ51" s="119">
        <v>0</v>
      </c>
      <c r="AR51" s="117">
        <v>12.388349514563107</v>
      </c>
      <c r="AS51" s="118">
        <v>20.42513863216266</v>
      </c>
      <c r="AT51" s="118">
        <v>6.5639651707970526</v>
      </c>
      <c r="AU51" s="118">
        <v>12.460815047021944</v>
      </c>
      <c r="AV51" s="118">
        <v>4.3478260869565215</v>
      </c>
      <c r="AW51" s="118">
        <v>12</v>
      </c>
      <c r="AX51" s="118">
        <v>21.917808219178081</v>
      </c>
      <c r="AY51" s="119">
        <v>5.8988764044943816</v>
      </c>
      <c r="AZ51" s="86"/>
      <c r="BA51" s="112" t="s">
        <v>93</v>
      </c>
      <c r="BB51" s="89">
        <v>2575</v>
      </c>
      <c r="BC51" s="66">
        <v>1082</v>
      </c>
      <c r="BD51" s="66">
        <v>1493</v>
      </c>
      <c r="BE51" s="66">
        <v>2552</v>
      </c>
      <c r="BF51" s="82">
        <v>23</v>
      </c>
      <c r="BG51" s="89">
        <v>575</v>
      </c>
      <c r="BH51" s="66">
        <v>219</v>
      </c>
      <c r="BI51" s="82">
        <v>356</v>
      </c>
      <c r="BK51" s="130"/>
    </row>
    <row r="52" spans="1:63" ht="12.75" customHeight="1" x14ac:dyDescent="0.2">
      <c r="A52" s="111" t="s">
        <v>94</v>
      </c>
      <c r="B52" s="79">
        <v>564</v>
      </c>
      <c r="C52" s="55">
        <v>254</v>
      </c>
      <c r="D52" s="55">
        <v>310</v>
      </c>
      <c r="E52" s="55">
        <v>559</v>
      </c>
      <c r="F52" s="55">
        <v>5</v>
      </c>
      <c r="G52" s="55">
        <v>121</v>
      </c>
      <c r="H52" s="55">
        <v>40</v>
      </c>
      <c r="I52" s="55">
        <v>81</v>
      </c>
      <c r="J52" s="79">
        <v>472</v>
      </c>
      <c r="K52" s="55">
        <v>399</v>
      </c>
      <c r="L52" s="55">
        <v>73</v>
      </c>
      <c r="M52" s="55">
        <v>465</v>
      </c>
      <c r="N52" s="55">
        <v>7</v>
      </c>
      <c r="O52" s="55">
        <v>116</v>
      </c>
      <c r="P52" s="55">
        <v>101</v>
      </c>
      <c r="Q52" s="80">
        <v>15</v>
      </c>
      <c r="R52" s="79">
        <v>1546</v>
      </c>
      <c r="S52" s="55">
        <v>1022</v>
      </c>
      <c r="T52" s="55">
        <v>524</v>
      </c>
      <c r="U52" s="55">
        <v>1531</v>
      </c>
      <c r="V52" s="55">
        <v>15</v>
      </c>
      <c r="W52" s="55">
        <v>378</v>
      </c>
      <c r="X52" s="55">
        <v>240</v>
      </c>
      <c r="Y52" s="80">
        <v>138</v>
      </c>
      <c r="AA52" s="111" t="s">
        <v>94</v>
      </c>
      <c r="AB52" s="114">
        <v>6.3967335828513106</v>
      </c>
      <c r="AC52" s="115">
        <v>6.7823765020026698</v>
      </c>
      <c r="AD52" s="115">
        <v>6.1119873817034698</v>
      </c>
      <c r="AE52" s="115">
        <v>6.3988095238095237</v>
      </c>
      <c r="AF52" s="115">
        <v>6.0975609756097562</v>
      </c>
      <c r="AG52" s="115">
        <v>5.8595641646489103</v>
      </c>
      <c r="AH52" s="115">
        <v>5.0062578222778473</v>
      </c>
      <c r="AI52" s="115">
        <v>6.3981042654028428</v>
      </c>
      <c r="AJ52" s="114">
        <v>5.353294771464217</v>
      </c>
      <c r="AK52" s="115">
        <v>10.654205607476635</v>
      </c>
      <c r="AL52" s="115">
        <v>1.439274447949527</v>
      </c>
      <c r="AM52" s="115">
        <v>5.322802197802198</v>
      </c>
      <c r="AN52" s="115">
        <v>8.536585365853659</v>
      </c>
      <c r="AO52" s="115">
        <v>5.6174334140435835</v>
      </c>
      <c r="AP52" s="115">
        <v>12.640801001251564</v>
      </c>
      <c r="AQ52" s="116">
        <v>1.1848341232227488</v>
      </c>
      <c r="AR52" s="114">
        <v>17.534308721787458</v>
      </c>
      <c r="AS52" s="115">
        <v>27.289719626168225</v>
      </c>
      <c r="AT52" s="115">
        <v>10.331230283911671</v>
      </c>
      <c r="AU52" s="115">
        <v>17.52518315018315</v>
      </c>
      <c r="AV52" s="115">
        <v>18.292682926829269</v>
      </c>
      <c r="AW52" s="115">
        <v>18.305084745762713</v>
      </c>
      <c r="AX52" s="115">
        <v>30.037546933667088</v>
      </c>
      <c r="AY52" s="116">
        <v>10.900473933649289</v>
      </c>
      <c r="AZ52" s="85"/>
      <c r="BA52" s="111" t="s">
        <v>94</v>
      </c>
      <c r="BB52" s="88">
        <v>8817</v>
      </c>
      <c r="BC52" s="55">
        <v>3745</v>
      </c>
      <c r="BD52" s="55">
        <v>5072</v>
      </c>
      <c r="BE52" s="55">
        <v>8736</v>
      </c>
      <c r="BF52" s="80">
        <v>82</v>
      </c>
      <c r="BG52" s="88">
        <v>2065</v>
      </c>
      <c r="BH52" s="55">
        <v>799</v>
      </c>
      <c r="BI52" s="80">
        <v>1266</v>
      </c>
      <c r="BK52" s="130"/>
    </row>
    <row r="53" spans="1:63" ht="12.75" customHeight="1" x14ac:dyDescent="0.2">
      <c r="A53" s="112" t="s">
        <v>95</v>
      </c>
      <c r="B53" s="81">
        <v>98</v>
      </c>
      <c r="C53" s="66">
        <v>41</v>
      </c>
      <c r="D53" s="66">
        <v>57</v>
      </c>
      <c r="E53" s="66">
        <v>95</v>
      </c>
      <c r="F53" s="66">
        <v>3</v>
      </c>
      <c r="G53" s="66">
        <v>12</v>
      </c>
      <c r="H53" s="66">
        <v>4</v>
      </c>
      <c r="I53" s="66">
        <v>8</v>
      </c>
      <c r="J53" s="81">
        <v>95</v>
      </c>
      <c r="K53" s="66">
        <v>77</v>
      </c>
      <c r="L53" s="66">
        <v>18</v>
      </c>
      <c r="M53" s="66">
        <v>91</v>
      </c>
      <c r="N53" s="66">
        <v>4</v>
      </c>
      <c r="O53" s="66">
        <v>28</v>
      </c>
      <c r="P53" s="66">
        <v>26</v>
      </c>
      <c r="Q53" s="82">
        <v>2</v>
      </c>
      <c r="R53" s="81">
        <v>280</v>
      </c>
      <c r="S53" s="66">
        <v>190</v>
      </c>
      <c r="T53" s="66">
        <v>90</v>
      </c>
      <c r="U53" s="66">
        <v>279</v>
      </c>
      <c r="V53" s="66">
        <v>1</v>
      </c>
      <c r="W53" s="66">
        <v>66</v>
      </c>
      <c r="X53" s="66">
        <v>44</v>
      </c>
      <c r="Y53" s="82">
        <v>22</v>
      </c>
      <c r="AA53" s="112" t="s">
        <v>95</v>
      </c>
      <c r="AB53" s="117">
        <v>5.2659860290166574</v>
      </c>
      <c r="AC53" s="118">
        <v>5.4666666666666668</v>
      </c>
      <c r="AD53" s="118">
        <v>5.1305130513051305</v>
      </c>
      <c r="AE53" s="118">
        <v>5.1997810618500271</v>
      </c>
      <c r="AF53" s="118">
        <v>8.8235294117647065</v>
      </c>
      <c r="AG53" s="118">
        <v>3.007518796992481</v>
      </c>
      <c r="AH53" s="118">
        <v>2.5</v>
      </c>
      <c r="AI53" s="118">
        <v>3.3472803347280333</v>
      </c>
      <c r="AJ53" s="117">
        <v>5.1047823750671686</v>
      </c>
      <c r="AK53" s="118">
        <v>10.266666666666667</v>
      </c>
      <c r="AL53" s="118">
        <v>1.6201620162016201</v>
      </c>
      <c r="AM53" s="118">
        <v>4.980842911877394</v>
      </c>
      <c r="AN53" s="118">
        <v>11.76470588235294</v>
      </c>
      <c r="AO53" s="118">
        <v>7.0175438596491224</v>
      </c>
      <c r="AP53" s="118">
        <v>16.25</v>
      </c>
      <c r="AQ53" s="119">
        <v>0.83682008368200833</v>
      </c>
      <c r="AR53" s="117">
        <v>15.045674368619022</v>
      </c>
      <c r="AS53" s="118">
        <v>25.333333333333336</v>
      </c>
      <c r="AT53" s="118">
        <v>8.1008100810081007</v>
      </c>
      <c r="AU53" s="118">
        <v>15.270935960591133</v>
      </c>
      <c r="AV53" s="118">
        <v>2.9411764705882351</v>
      </c>
      <c r="AW53" s="118">
        <v>16.541353383458645</v>
      </c>
      <c r="AX53" s="118">
        <v>27.500000000000004</v>
      </c>
      <c r="AY53" s="119">
        <v>9.2050209205020916</v>
      </c>
      <c r="AZ53" s="86"/>
      <c r="BA53" s="112" t="s">
        <v>95</v>
      </c>
      <c r="BB53" s="89">
        <v>1861</v>
      </c>
      <c r="BC53" s="66">
        <v>750</v>
      </c>
      <c r="BD53" s="66">
        <v>1111</v>
      </c>
      <c r="BE53" s="66">
        <v>1827</v>
      </c>
      <c r="BF53" s="82">
        <v>34</v>
      </c>
      <c r="BG53" s="89">
        <v>399</v>
      </c>
      <c r="BH53" s="66">
        <v>160</v>
      </c>
      <c r="BI53" s="82">
        <v>239</v>
      </c>
      <c r="BK53" s="130"/>
    </row>
    <row r="54" spans="1:63" ht="12.75" customHeight="1" x14ac:dyDescent="0.2">
      <c r="A54" s="112" t="s">
        <v>96</v>
      </c>
      <c r="B54" s="81">
        <v>133</v>
      </c>
      <c r="C54" s="66">
        <v>58</v>
      </c>
      <c r="D54" s="66">
        <v>75</v>
      </c>
      <c r="E54" s="66">
        <v>132</v>
      </c>
      <c r="F54" s="66">
        <v>1</v>
      </c>
      <c r="G54" s="66">
        <v>23</v>
      </c>
      <c r="H54" s="66">
        <v>3</v>
      </c>
      <c r="I54" s="66">
        <v>20</v>
      </c>
      <c r="J54" s="81">
        <v>104</v>
      </c>
      <c r="K54" s="66">
        <v>86</v>
      </c>
      <c r="L54" s="66">
        <v>18</v>
      </c>
      <c r="M54" s="66">
        <v>103</v>
      </c>
      <c r="N54" s="66">
        <v>1</v>
      </c>
      <c r="O54" s="66">
        <v>23</v>
      </c>
      <c r="P54" s="66">
        <v>17</v>
      </c>
      <c r="Q54" s="82">
        <v>6</v>
      </c>
      <c r="R54" s="81">
        <v>318</v>
      </c>
      <c r="S54" s="66">
        <v>196</v>
      </c>
      <c r="T54" s="66">
        <v>122</v>
      </c>
      <c r="U54" s="66">
        <v>315</v>
      </c>
      <c r="V54" s="66">
        <v>3</v>
      </c>
      <c r="W54" s="66">
        <v>77</v>
      </c>
      <c r="X54" s="66">
        <v>49</v>
      </c>
      <c r="Y54" s="82">
        <v>28</v>
      </c>
      <c r="AA54" s="112" t="s">
        <v>96</v>
      </c>
      <c r="AB54" s="117">
        <v>7.4551569506726452</v>
      </c>
      <c r="AC54" s="118">
        <v>7.8167115902964959</v>
      </c>
      <c r="AD54" s="118">
        <v>7.1976967370441454</v>
      </c>
      <c r="AE54" s="118">
        <v>7.440811724915446</v>
      </c>
      <c r="AF54" s="118">
        <v>10</v>
      </c>
      <c r="AG54" s="118">
        <v>5.3488372093023253</v>
      </c>
      <c r="AH54" s="118">
        <v>1.9867549668874174</v>
      </c>
      <c r="AI54" s="118">
        <v>7.1684587813620064</v>
      </c>
      <c r="AJ54" s="117">
        <v>5.8295964125560538</v>
      </c>
      <c r="AK54" s="118">
        <v>11.590296495956872</v>
      </c>
      <c r="AL54" s="118">
        <v>1.727447216890595</v>
      </c>
      <c r="AM54" s="118">
        <v>5.8060879368658398</v>
      </c>
      <c r="AN54" s="118">
        <v>10</v>
      </c>
      <c r="AO54" s="118">
        <v>5.3488372093023253</v>
      </c>
      <c r="AP54" s="118">
        <v>11.258278145695364</v>
      </c>
      <c r="AQ54" s="119">
        <v>2.1505376344086025</v>
      </c>
      <c r="AR54" s="117">
        <v>17.825112107623315</v>
      </c>
      <c r="AS54" s="118">
        <v>26.415094339622641</v>
      </c>
      <c r="AT54" s="118">
        <v>11.708253358925145</v>
      </c>
      <c r="AU54" s="118">
        <v>17.756482525366405</v>
      </c>
      <c r="AV54" s="118">
        <v>30</v>
      </c>
      <c r="AW54" s="118">
        <v>17.906976744186046</v>
      </c>
      <c r="AX54" s="118">
        <v>32.450331125827816</v>
      </c>
      <c r="AY54" s="119">
        <v>10.035842293906811</v>
      </c>
      <c r="AZ54" s="86"/>
      <c r="BA54" s="112" t="s">
        <v>96</v>
      </c>
      <c r="BB54" s="89">
        <v>1784</v>
      </c>
      <c r="BC54" s="66">
        <v>742</v>
      </c>
      <c r="BD54" s="66">
        <v>1042</v>
      </c>
      <c r="BE54" s="66">
        <v>1774</v>
      </c>
      <c r="BF54" s="82">
        <v>10</v>
      </c>
      <c r="BG54" s="89">
        <v>430</v>
      </c>
      <c r="BH54" s="66">
        <v>151</v>
      </c>
      <c r="BI54" s="82">
        <v>279</v>
      </c>
      <c r="BK54" s="130"/>
    </row>
    <row r="55" spans="1:63" ht="12.75" customHeight="1" x14ac:dyDescent="0.2">
      <c r="A55" s="112" t="s">
        <v>97</v>
      </c>
      <c r="B55" s="81">
        <v>219</v>
      </c>
      <c r="C55" s="66">
        <v>108</v>
      </c>
      <c r="D55" s="66">
        <v>111</v>
      </c>
      <c r="E55" s="66">
        <v>218</v>
      </c>
      <c r="F55" s="66">
        <v>1</v>
      </c>
      <c r="G55" s="66">
        <v>50</v>
      </c>
      <c r="H55" s="66">
        <v>20</v>
      </c>
      <c r="I55" s="66">
        <v>30</v>
      </c>
      <c r="J55" s="81">
        <v>181</v>
      </c>
      <c r="K55" s="66">
        <v>150</v>
      </c>
      <c r="L55" s="66">
        <v>31</v>
      </c>
      <c r="M55" s="66">
        <v>180</v>
      </c>
      <c r="N55" s="66">
        <v>1</v>
      </c>
      <c r="O55" s="66">
        <v>39</v>
      </c>
      <c r="P55" s="66">
        <v>35</v>
      </c>
      <c r="Q55" s="82">
        <v>4</v>
      </c>
      <c r="R55" s="81">
        <v>676</v>
      </c>
      <c r="S55" s="66">
        <v>452</v>
      </c>
      <c r="T55" s="66">
        <v>224</v>
      </c>
      <c r="U55" s="66">
        <v>666</v>
      </c>
      <c r="V55" s="66">
        <v>10</v>
      </c>
      <c r="W55" s="66">
        <v>165</v>
      </c>
      <c r="X55" s="66">
        <v>102</v>
      </c>
      <c r="Y55" s="82">
        <v>63</v>
      </c>
      <c r="AA55" s="112" t="s">
        <v>97</v>
      </c>
      <c r="AB55" s="117">
        <v>6.2393162393162394</v>
      </c>
      <c r="AC55" s="118">
        <v>6.9993519118600132</v>
      </c>
      <c r="AD55" s="118">
        <v>5.6431113370615149</v>
      </c>
      <c r="AE55" s="118">
        <v>6.273381294964028</v>
      </c>
      <c r="AF55" s="118">
        <v>2.8571428571428572</v>
      </c>
      <c r="AG55" s="118">
        <v>6.2034739454094296</v>
      </c>
      <c r="AH55" s="118">
        <v>5.9701492537313428</v>
      </c>
      <c r="AI55" s="118">
        <v>6.369426751592357</v>
      </c>
      <c r="AJ55" s="117">
        <v>5.1566951566951573</v>
      </c>
      <c r="AK55" s="118">
        <v>9.7213220998055743</v>
      </c>
      <c r="AL55" s="118">
        <v>1.5760040671072701</v>
      </c>
      <c r="AM55" s="118">
        <v>5.1798561151079134</v>
      </c>
      <c r="AN55" s="118">
        <v>2.8571428571428572</v>
      </c>
      <c r="AO55" s="118">
        <v>4.838709677419355</v>
      </c>
      <c r="AP55" s="118">
        <v>10.44776119402985</v>
      </c>
      <c r="AQ55" s="119">
        <v>0.84925690021231426</v>
      </c>
      <c r="AR55" s="117">
        <v>19.25925925925926</v>
      </c>
      <c r="AS55" s="118">
        <v>29.293583927414129</v>
      </c>
      <c r="AT55" s="118">
        <v>11.387900355871885</v>
      </c>
      <c r="AU55" s="118">
        <v>19.165467625899279</v>
      </c>
      <c r="AV55" s="118">
        <v>28.571428571428569</v>
      </c>
      <c r="AW55" s="118">
        <v>20.471464019851116</v>
      </c>
      <c r="AX55" s="118">
        <v>30.447761194029848</v>
      </c>
      <c r="AY55" s="119">
        <v>13.375796178343949</v>
      </c>
      <c r="AZ55" s="86"/>
      <c r="BA55" s="112" t="s">
        <v>97</v>
      </c>
      <c r="BB55" s="89">
        <v>3510</v>
      </c>
      <c r="BC55" s="66">
        <v>1543</v>
      </c>
      <c r="BD55" s="66">
        <v>1967</v>
      </c>
      <c r="BE55" s="66">
        <v>3475</v>
      </c>
      <c r="BF55" s="82">
        <v>35</v>
      </c>
      <c r="BG55" s="89">
        <v>806</v>
      </c>
      <c r="BH55" s="66">
        <v>335</v>
      </c>
      <c r="BI55" s="82">
        <v>471</v>
      </c>
      <c r="BK55" s="130"/>
    </row>
    <row r="56" spans="1:63" ht="12.75" customHeight="1" x14ac:dyDescent="0.2">
      <c r="A56" s="112" t="s">
        <v>98</v>
      </c>
      <c r="B56" s="81">
        <v>114</v>
      </c>
      <c r="C56" s="66">
        <v>47</v>
      </c>
      <c r="D56" s="66">
        <v>67</v>
      </c>
      <c r="E56" s="66">
        <v>114</v>
      </c>
      <c r="F56" s="66">
        <v>0</v>
      </c>
      <c r="G56" s="66">
        <v>36</v>
      </c>
      <c r="H56" s="66">
        <v>13</v>
      </c>
      <c r="I56" s="66">
        <v>23</v>
      </c>
      <c r="J56" s="81">
        <v>92</v>
      </c>
      <c r="K56" s="66">
        <v>86</v>
      </c>
      <c r="L56" s="66">
        <v>6</v>
      </c>
      <c r="M56" s="66">
        <v>91</v>
      </c>
      <c r="N56" s="66">
        <v>1</v>
      </c>
      <c r="O56" s="66">
        <v>26</v>
      </c>
      <c r="P56" s="66">
        <v>23</v>
      </c>
      <c r="Q56" s="82">
        <v>3</v>
      </c>
      <c r="R56" s="81">
        <v>272</v>
      </c>
      <c r="S56" s="66">
        <v>184</v>
      </c>
      <c r="T56" s="66">
        <v>88</v>
      </c>
      <c r="U56" s="66">
        <v>271</v>
      </c>
      <c r="V56" s="66">
        <v>1</v>
      </c>
      <c r="W56" s="66">
        <v>70</v>
      </c>
      <c r="X56" s="66">
        <v>45</v>
      </c>
      <c r="Y56" s="82">
        <v>25</v>
      </c>
      <c r="AA56" s="112" t="s">
        <v>98</v>
      </c>
      <c r="AB56" s="117">
        <v>6.8592057761732859</v>
      </c>
      <c r="AC56" s="118">
        <v>6.6197183098591541</v>
      </c>
      <c r="AD56" s="118">
        <v>7.03781512605042</v>
      </c>
      <c r="AE56" s="118">
        <v>6.8674698795180715</v>
      </c>
      <c r="AF56" s="118">
        <v>0</v>
      </c>
      <c r="AG56" s="118">
        <v>8.3720930232558146</v>
      </c>
      <c r="AH56" s="118">
        <v>8.4967320261437909</v>
      </c>
      <c r="AI56" s="118">
        <v>8.3032490974729249</v>
      </c>
      <c r="AJ56" s="117">
        <v>5.5354993983152827</v>
      </c>
      <c r="AK56" s="118">
        <v>12.112676056338028</v>
      </c>
      <c r="AL56" s="118">
        <v>0.63025210084033612</v>
      </c>
      <c r="AM56" s="118">
        <v>5.4819277108433733</v>
      </c>
      <c r="AN56" s="118">
        <v>33.333333333333329</v>
      </c>
      <c r="AO56" s="118">
        <v>6.0465116279069768</v>
      </c>
      <c r="AP56" s="118">
        <v>15.032679738562091</v>
      </c>
      <c r="AQ56" s="119">
        <v>1.0830324909747291</v>
      </c>
      <c r="AR56" s="117">
        <v>16.365824308062578</v>
      </c>
      <c r="AS56" s="118">
        <v>25.915492957746476</v>
      </c>
      <c r="AT56" s="118">
        <v>9.2436974789915975</v>
      </c>
      <c r="AU56" s="118">
        <v>16.325301204819276</v>
      </c>
      <c r="AV56" s="118">
        <v>33.333333333333329</v>
      </c>
      <c r="AW56" s="118">
        <v>16.279069767441861</v>
      </c>
      <c r="AX56" s="118">
        <v>29.411764705882355</v>
      </c>
      <c r="AY56" s="119">
        <v>9.025270758122744</v>
      </c>
      <c r="AZ56" s="86"/>
      <c r="BA56" s="112" t="s">
        <v>98</v>
      </c>
      <c r="BB56" s="89">
        <v>1662</v>
      </c>
      <c r="BC56" s="66">
        <v>710</v>
      </c>
      <c r="BD56" s="66">
        <v>952</v>
      </c>
      <c r="BE56" s="66">
        <v>1660</v>
      </c>
      <c r="BF56" s="82">
        <v>3</v>
      </c>
      <c r="BG56" s="89">
        <v>430</v>
      </c>
      <c r="BH56" s="66">
        <v>153</v>
      </c>
      <c r="BI56" s="82">
        <v>277</v>
      </c>
      <c r="BK56" s="130"/>
    </row>
    <row r="57" spans="1:63" ht="12.75" customHeight="1" x14ac:dyDescent="0.2">
      <c r="A57" s="111" t="s">
        <v>99</v>
      </c>
      <c r="B57" s="79">
        <v>894</v>
      </c>
      <c r="C57" s="55">
        <v>359</v>
      </c>
      <c r="D57" s="55">
        <v>535</v>
      </c>
      <c r="E57" s="55">
        <v>890</v>
      </c>
      <c r="F57" s="55">
        <v>4</v>
      </c>
      <c r="G57" s="55">
        <v>184</v>
      </c>
      <c r="H57" s="55">
        <v>62</v>
      </c>
      <c r="I57" s="55">
        <v>122</v>
      </c>
      <c r="J57" s="79">
        <v>909</v>
      </c>
      <c r="K57" s="55">
        <v>770</v>
      </c>
      <c r="L57" s="55">
        <v>139</v>
      </c>
      <c r="M57" s="55">
        <v>902</v>
      </c>
      <c r="N57" s="55">
        <v>7</v>
      </c>
      <c r="O57" s="55">
        <v>197</v>
      </c>
      <c r="P57" s="55">
        <v>153</v>
      </c>
      <c r="Q57" s="80">
        <v>44</v>
      </c>
      <c r="R57" s="79">
        <v>1813</v>
      </c>
      <c r="S57" s="55">
        <v>1242</v>
      </c>
      <c r="T57" s="55">
        <v>571</v>
      </c>
      <c r="U57" s="55">
        <v>1803</v>
      </c>
      <c r="V57" s="55">
        <v>10</v>
      </c>
      <c r="W57" s="55">
        <v>482</v>
      </c>
      <c r="X57" s="55">
        <v>322</v>
      </c>
      <c r="Y57" s="80">
        <v>160</v>
      </c>
      <c r="AA57" s="111" t="s">
        <v>99</v>
      </c>
      <c r="AB57" s="114">
        <v>6.8758652514997687</v>
      </c>
      <c r="AC57" s="115">
        <v>6.2729337759916124</v>
      </c>
      <c r="AD57" s="115">
        <v>7.3499107020195078</v>
      </c>
      <c r="AE57" s="115">
        <v>6.8906782285537318</v>
      </c>
      <c r="AF57" s="115">
        <v>4.6511627906976747</v>
      </c>
      <c r="AG57" s="115">
        <v>5.8486967577876667</v>
      </c>
      <c r="AH57" s="115">
        <v>4.8399687743950039</v>
      </c>
      <c r="AI57" s="115">
        <v>6.5415549597855227</v>
      </c>
      <c r="AJ57" s="114">
        <v>6.991232118135672</v>
      </c>
      <c r="AK57" s="115">
        <v>13.454481915079503</v>
      </c>
      <c r="AL57" s="115">
        <v>1.9096029674405823</v>
      </c>
      <c r="AM57" s="115">
        <v>6.9835862496128831</v>
      </c>
      <c r="AN57" s="115">
        <v>8.1395348837209305</v>
      </c>
      <c r="AO57" s="115">
        <v>6.2619198982835345</v>
      </c>
      <c r="AP57" s="115">
        <v>11.943793911007026</v>
      </c>
      <c r="AQ57" s="116">
        <v>2.3592493297587129</v>
      </c>
      <c r="AR57" s="114">
        <v>13.944008614059374</v>
      </c>
      <c r="AS57" s="115">
        <v>21.701904595491875</v>
      </c>
      <c r="AT57" s="115">
        <v>7.8444841324357739</v>
      </c>
      <c r="AU57" s="115">
        <v>13.959430164137505</v>
      </c>
      <c r="AV57" s="115">
        <v>11.627906976744185</v>
      </c>
      <c r="AW57" s="115">
        <v>15.321042593769866</v>
      </c>
      <c r="AX57" s="115">
        <v>25.136612021857925</v>
      </c>
      <c r="AY57" s="116">
        <v>8.5790884718498663</v>
      </c>
      <c r="AZ57" s="85"/>
      <c r="BA57" s="111" t="s">
        <v>99</v>
      </c>
      <c r="BB57" s="88">
        <v>13002</v>
      </c>
      <c r="BC57" s="55">
        <v>5723</v>
      </c>
      <c r="BD57" s="55">
        <v>7279</v>
      </c>
      <c r="BE57" s="55">
        <v>12916</v>
      </c>
      <c r="BF57" s="80">
        <v>86</v>
      </c>
      <c r="BG57" s="88">
        <v>3146</v>
      </c>
      <c r="BH57" s="55">
        <v>1281</v>
      </c>
      <c r="BI57" s="80">
        <v>1865</v>
      </c>
      <c r="BK57" s="130"/>
    </row>
    <row r="58" spans="1:63" ht="12.75" customHeight="1" x14ac:dyDescent="0.2">
      <c r="A58" s="112" t="s">
        <v>100</v>
      </c>
      <c r="B58" s="81">
        <v>297</v>
      </c>
      <c r="C58" s="66">
        <v>126</v>
      </c>
      <c r="D58" s="66">
        <v>171</v>
      </c>
      <c r="E58" s="66">
        <v>294</v>
      </c>
      <c r="F58" s="66">
        <v>3</v>
      </c>
      <c r="G58" s="66">
        <v>54</v>
      </c>
      <c r="H58" s="66">
        <v>18</v>
      </c>
      <c r="I58" s="66">
        <v>36</v>
      </c>
      <c r="J58" s="81">
        <v>322</v>
      </c>
      <c r="K58" s="66">
        <v>275</v>
      </c>
      <c r="L58" s="66">
        <v>47</v>
      </c>
      <c r="M58" s="66">
        <v>318</v>
      </c>
      <c r="N58" s="66">
        <v>4</v>
      </c>
      <c r="O58" s="66">
        <v>76</v>
      </c>
      <c r="P58" s="66">
        <v>55</v>
      </c>
      <c r="Q58" s="82">
        <v>21</v>
      </c>
      <c r="R58" s="81">
        <v>530</v>
      </c>
      <c r="S58" s="66">
        <v>363</v>
      </c>
      <c r="T58" s="66">
        <v>167</v>
      </c>
      <c r="U58" s="66">
        <v>523</v>
      </c>
      <c r="V58" s="66">
        <v>7</v>
      </c>
      <c r="W58" s="66">
        <v>136</v>
      </c>
      <c r="X58" s="66">
        <v>86</v>
      </c>
      <c r="Y58" s="82">
        <v>50</v>
      </c>
      <c r="AA58" s="112" t="s">
        <v>100</v>
      </c>
      <c r="AB58" s="117">
        <v>6.8088033012379645</v>
      </c>
      <c r="AC58" s="118">
        <v>6.3572149344096873</v>
      </c>
      <c r="AD58" s="118">
        <v>7.1848739495798313</v>
      </c>
      <c r="AE58" s="118">
        <v>6.8181818181818175</v>
      </c>
      <c r="AF58" s="118">
        <v>6</v>
      </c>
      <c r="AG58" s="118">
        <v>5.1379638439581345</v>
      </c>
      <c r="AH58" s="118">
        <v>4.2452830188679247</v>
      </c>
      <c r="AI58" s="118">
        <v>5.741626794258373</v>
      </c>
      <c r="AJ58" s="117">
        <v>7.3819348922512615</v>
      </c>
      <c r="AK58" s="118">
        <v>13.874873864783046</v>
      </c>
      <c r="AL58" s="118">
        <v>1.9747899159663864</v>
      </c>
      <c r="AM58" s="118">
        <v>7.374768089053803</v>
      </c>
      <c r="AN58" s="118">
        <v>8</v>
      </c>
      <c r="AO58" s="118">
        <v>7.2312083729781165</v>
      </c>
      <c r="AP58" s="118">
        <v>12.971698113207546</v>
      </c>
      <c r="AQ58" s="119">
        <v>3.3492822966507179</v>
      </c>
      <c r="AR58" s="117">
        <v>12.150389729481889</v>
      </c>
      <c r="AS58" s="118">
        <v>18.314833501513622</v>
      </c>
      <c r="AT58" s="118">
        <v>7.0168067226890756</v>
      </c>
      <c r="AU58" s="118">
        <v>12.128942486085343</v>
      </c>
      <c r="AV58" s="118">
        <v>14.000000000000002</v>
      </c>
      <c r="AW58" s="118">
        <v>12.940057088487155</v>
      </c>
      <c r="AX58" s="118">
        <v>20.283018867924529</v>
      </c>
      <c r="AY58" s="119">
        <v>7.9744816586921852</v>
      </c>
      <c r="AZ58" s="86"/>
      <c r="BA58" s="112" t="s">
        <v>100</v>
      </c>
      <c r="BB58" s="89">
        <v>4362</v>
      </c>
      <c r="BC58" s="66">
        <v>1982</v>
      </c>
      <c r="BD58" s="66">
        <v>2380</v>
      </c>
      <c r="BE58" s="66">
        <v>4312</v>
      </c>
      <c r="BF58" s="82">
        <v>50</v>
      </c>
      <c r="BG58" s="89">
        <v>1051</v>
      </c>
      <c r="BH58" s="66">
        <v>424</v>
      </c>
      <c r="BI58" s="82">
        <v>627</v>
      </c>
      <c r="BK58" s="130"/>
    </row>
    <row r="59" spans="1:63" ht="12.75" customHeight="1" x14ac:dyDescent="0.2">
      <c r="A59" s="112" t="s">
        <v>101</v>
      </c>
      <c r="B59" s="81">
        <v>113</v>
      </c>
      <c r="C59" s="66">
        <v>47</v>
      </c>
      <c r="D59" s="66">
        <v>66</v>
      </c>
      <c r="E59" s="66">
        <v>112</v>
      </c>
      <c r="F59" s="66">
        <v>1</v>
      </c>
      <c r="G59" s="66">
        <v>37</v>
      </c>
      <c r="H59" s="66">
        <v>16</v>
      </c>
      <c r="I59" s="66">
        <v>21</v>
      </c>
      <c r="J59" s="81">
        <v>118</v>
      </c>
      <c r="K59" s="66">
        <v>106</v>
      </c>
      <c r="L59" s="66">
        <v>12</v>
      </c>
      <c r="M59" s="66">
        <v>117</v>
      </c>
      <c r="N59" s="66">
        <v>1</v>
      </c>
      <c r="O59" s="66">
        <v>26</v>
      </c>
      <c r="P59" s="66">
        <v>25</v>
      </c>
      <c r="Q59" s="82">
        <v>1</v>
      </c>
      <c r="R59" s="81">
        <v>254</v>
      </c>
      <c r="S59" s="66">
        <v>168</v>
      </c>
      <c r="T59" s="66">
        <v>86</v>
      </c>
      <c r="U59" s="66">
        <v>253</v>
      </c>
      <c r="V59" s="66">
        <v>1</v>
      </c>
      <c r="W59" s="66">
        <v>70</v>
      </c>
      <c r="X59" s="66">
        <v>48</v>
      </c>
      <c r="Y59" s="82">
        <v>22</v>
      </c>
      <c r="AA59" s="112" t="s">
        <v>101</v>
      </c>
      <c r="AB59" s="117">
        <v>6.4608347627215554</v>
      </c>
      <c r="AC59" s="118">
        <v>6.3945578231292517</v>
      </c>
      <c r="AD59" s="118">
        <v>6.5088757396449708</v>
      </c>
      <c r="AE59" s="118">
        <v>6.4441887226697361</v>
      </c>
      <c r="AF59" s="118">
        <v>9.0909090909090917</v>
      </c>
      <c r="AG59" s="118">
        <v>8.1318681318681314</v>
      </c>
      <c r="AH59" s="118">
        <v>7.8817733990147785</v>
      </c>
      <c r="AI59" s="118">
        <v>8.3333333333333321</v>
      </c>
      <c r="AJ59" s="117">
        <v>6.7467124070897651</v>
      </c>
      <c r="AK59" s="118">
        <v>14.421768707482993</v>
      </c>
      <c r="AL59" s="118">
        <v>1.1834319526627219</v>
      </c>
      <c r="AM59" s="118">
        <v>6.7318757192174905</v>
      </c>
      <c r="AN59" s="118">
        <v>9.0909090909090917</v>
      </c>
      <c r="AO59" s="118">
        <v>5.7142857142857144</v>
      </c>
      <c r="AP59" s="118">
        <v>12.315270935960591</v>
      </c>
      <c r="AQ59" s="119">
        <v>0.3968253968253968</v>
      </c>
      <c r="AR59" s="117">
        <v>14.522584333905089</v>
      </c>
      <c r="AS59" s="118">
        <v>22.857142857142858</v>
      </c>
      <c r="AT59" s="118">
        <v>8.4812623274161734</v>
      </c>
      <c r="AU59" s="118">
        <v>14.556962025316455</v>
      </c>
      <c r="AV59" s="118">
        <v>9.0909090909090917</v>
      </c>
      <c r="AW59" s="118">
        <v>15.384615384615385</v>
      </c>
      <c r="AX59" s="118">
        <v>23.645320197044335</v>
      </c>
      <c r="AY59" s="119">
        <v>8.7301587301587293</v>
      </c>
      <c r="AZ59" s="86"/>
      <c r="BA59" s="112" t="s">
        <v>101</v>
      </c>
      <c r="BB59" s="89">
        <v>1749</v>
      </c>
      <c r="BC59" s="66">
        <v>735</v>
      </c>
      <c r="BD59" s="66">
        <v>1014</v>
      </c>
      <c r="BE59" s="66">
        <v>1738</v>
      </c>
      <c r="BF59" s="82">
        <v>11</v>
      </c>
      <c r="BG59" s="89">
        <v>455</v>
      </c>
      <c r="BH59" s="66">
        <v>203</v>
      </c>
      <c r="BI59" s="82">
        <v>252</v>
      </c>
      <c r="BK59" s="130"/>
    </row>
    <row r="60" spans="1:63" ht="12.75" customHeight="1" x14ac:dyDescent="0.2">
      <c r="A60" s="112" t="s">
        <v>102</v>
      </c>
      <c r="B60" s="81">
        <v>181</v>
      </c>
      <c r="C60" s="66">
        <v>75</v>
      </c>
      <c r="D60" s="66">
        <v>106</v>
      </c>
      <c r="E60" s="66">
        <v>181</v>
      </c>
      <c r="F60" s="66">
        <v>0</v>
      </c>
      <c r="G60" s="66">
        <v>38</v>
      </c>
      <c r="H60" s="66">
        <v>16</v>
      </c>
      <c r="I60" s="66">
        <v>22</v>
      </c>
      <c r="J60" s="81">
        <v>178</v>
      </c>
      <c r="K60" s="66">
        <v>144</v>
      </c>
      <c r="L60" s="66">
        <v>34</v>
      </c>
      <c r="M60" s="66">
        <v>177</v>
      </c>
      <c r="N60" s="66">
        <v>1</v>
      </c>
      <c r="O60" s="66">
        <v>41</v>
      </c>
      <c r="P60" s="66">
        <v>32</v>
      </c>
      <c r="Q60" s="82">
        <v>9</v>
      </c>
      <c r="R60" s="81">
        <v>409</v>
      </c>
      <c r="S60" s="66">
        <v>272</v>
      </c>
      <c r="T60" s="66">
        <v>137</v>
      </c>
      <c r="U60" s="66">
        <v>409</v>
      </c>
      <c r="V60" s="66">
        <v>0</v>
      </c>
      <c r="W60" s="66">
        <v>118</v>
      </c>
      <c r="X60" s="66">
        <v>76</v>
      </c>
      <c r="Y60" s="82">
        <v>42</v>
      </c>
      <c r="AA60" s="112" t="s">
        <v>102</v>
      </c>
      <c r="AB60" s="117">
        <v>6.9535151747983095</v>
      </c>
      <c r="AC60" s="118">
        <v>6.7024128686327078</v>
      </c>
      <c r="AD60" s="118">
        <v>7.1428571428571423</v>
      </c>
      <c r="AE60" s="118">
        <v>6.9749518304431604</v>
      </c>
      <c r="AF60" s="118">
        <v>0</v>
      </c>
      <c r="AG60" s="118">
        <v>5.81039755351682</v>
      </c>
      <c r="AH60" s="118">
        <v>6.0606060606060606</v>
      </c>
      <c r="AI60" s="118">
        <v>5.6410256410256414</v>
      </c>
      <c r="AJ60" s="117">
        <v>6.8382635420668452</v>
      </c>
      <c r="AK60" s="118">
        <v>12.868632707774799</v>
      </c>
      <c r="AL60" s="118">
        <v>2.2911051212938007</v>
      </c>
      <c r="AM60" s="118">
        <v>6.8208092485549123</v>
      </c>
      <c r="AN60" s="118">
        <v>12.5</v>
      </c>
      <c r="AO60" s="118">
        <v>6.2691131498470938</v>
      </c>
      <c r="AP60" s="118">
        <v>12.121212121212121</v>
      </c>
      <c r="AQ60" s="119">
        <v>2.3076923076923079</v>
      </c>
      <c r="AR60" s="117">
        <v>15.712639262389549</v>
      </c>
      <c r="AS60" s="118">
        <v>24.307417336907953</v>
      </c>
      <c r="AT60" s="118">
        <v>9.2318059299191368</v>
      </c>
      <c r="AU60" s="118">
        <v>15.76107899807322</v>
      </c>
      <c r="AV60" s="118">
        <v>0</v>
      </c>
      <c r="AW60" s="118">
        <v>18.042813455657491</v>
      </c>
      <c r="AX60" s="118">
        <v>28.787878787878789</v>
      </c>
      <c r="AY60" s="119">
        <v>10.76923076923077</v>
      </c>
      <c r="AZ60" s="86"/>
      <c r="BA60" s="112" t="s">
        <v>102</v>
      </c>
      <c r="BB60" s="89">
        <v>2603</v>
      </c>
      <c r="BC60" s="66">
        <v>1119</v>
      </c>
      <c r="BD60" s="66">
        <v>1484</v>
      </c>
      <c r="BE60" s="66">
        <v>2595</v>
      </c>
      <c r="BF60" s="82">
        <v>8</v>
      </c>
      <c r="BG60" s="89">
        <v>654</v>
      </c>
      <c r="BH60" s="66">
        <v>264</v>
      </c>
      <c r="BI60" s="82">
        <v>390</v>
      </c>
      <c r="BK60" s="130"/>
    </row>
    <row r="61" spans="1:63" ht="12.75" customHeight="1" x14ac:dyDescent="0.2">
      <c r="A61" s="112" t="s">
        <v>103</v>
      </c>
      <c r="B61" s="81">
        <v>127</v>
      </c>
      <c r="C61" s="66">
        <v>49</v>
      </c>
      <c r="D61" s="66">
        <v>78</v>
      </c>
      <c r="E61" s="66">
        <v>127</v>
      </c>
      <c r="F61" s="66">
        <v>0</v>
      </c>
      <c r="G61" s="66">
        <v>18</v>
      </c>
      <c r="H61" s="66">
        <v>2</v>
      </c>
      <c r="I61" s="66">
        <v>16</v>
      </c>
      <c r="J61" s="81">
        <v>137</v>
      </c>
      <c r="K61" s="66">
        <v>112</v>
      </c>
      <c r="L61" s="66">
        <v>25</v>
      </c>
      <c r="M61" s="66">
        <v>137</v>
      </c>
      <c r="N61" s="66">
        <v>0</v>
      </c>
      <c r="O61" s="66">
        <v>29</v>
      </c>
      <c r="P61" s="66">
        <v>21</v>
      </c>
      <c r="Q61" s="82">
        <v>8</v>
      </c>
      <c r="R61" s="81">
        <v>270</v>
      </c>
      <c r="S61" s="66">
        <v>198</v>
      </c>
      <c r="T61" s="66">
        <v>72</v>
      </c>
      <c r="U61" s="66">
        <v>268</v>
      </c>
      <c r="V61" s="66">
        <v>2</v>
      </c>
      <c r="W61" s="66">
        <v>64</v>
      </c>
      <c r="X61" s="66">
        <v>42</v>
      </c>
      <c r="Y61" s="82">
        <v>22</v>
      </c>
      <c r="AA61" s="112" t="s">
        <v>103</v>
      </c>
      <c r="AB61" s="117">
        <v>6.9436850738108253</v>
      </c>
      <c r="AC61" s="118">
        <v>5.9250302297460697</v>
      </c>
      <c r="AD61" s="118">
        <v>7.7844311377245514</v>
      </c>
      <c r="AE61" s="118">
        <v>6.9665386725178271</v>
      </c>
      <c r="AF61" s="118">
        <v>0</v>
      </c>
      <c r="AG61" s="118">
        <v>4.4665012406947886</v>
      </c>
      <c r="AH61" s="118">
        <v>1.257861635220126</v>
      </c>
      <c r="AI61" s="118">
        <v>6.557377049180328</v>
      </c>
      <c r="AJ61" s="117">
        <v>7.4904319300164026</v>
      </c>
      <c r="AK61" s="118">
        <v>13.54292623941959</v>
      </c>
      <c r="AL61" s="118">
        <v>2.4950099800399204</v>
      </c>
      <c r="AM61" s="118">
        <v>7.5150850246845851</v>
      </c>
      <c r="AN61" s="118">
        <v>0</v>
      </c>
      <c r="AO61" s="118">
        <v>7.1960297766749379</v>
      </c>
      <c r="AP61" s="118">
        <v>13.20754716981132</v>
      </c>
      <c r="AQ61" s="119">
        <v>3.278688524590164</v>
      </c>
      <c r="AR61" s="117">
        <v>14.762165117550573</v>
      </c>
      <c r="AS61" s="118">
        <v>23.941958887545344</v>
      </c>
      <c r="AT61" s="118">
        <v>7.1856287425149699</v>
      </c>
      <c r="AU61" s="118">
        <v>14.701042238069117</v>
      </c>
      <c r="AV61" s="118">
        <v>33.333333333333329</v>
      </c>
      <c r="AW61" s="118">
        <v>15.88089330024814</v>
      </c>
      <c r="AX61" s="118">
        <v>26.415094339622641</v>
      </c>
      <c r="AY61" s="119">
        <v>9.0163934426229506</v>
      </c>
      <c r="AZ61" s="86"/>
      <c r="BA61" s="112" t="s">
        <v>103</v>
      </c>
      <c r="BB61" s="89">
        <v>1829</v>
      </c>
      <c r="BC61" s="66">
        <v>827</v>
      </c>
      <c r="BD61" s="66">
        <v>1002</v>
      </c>
      <c r="BE61" s="66">
        <v>1823</v>
      </c>
      <c r="BF61" s="82">
        <v>6</v>
      </c>
      <c r="BG61" s="89">
        <v>403</v>
      </c>
      <c r="BH61" s="66">
        <v>159</v>
      </c>
      <c r="BI61" s="82">
        <v>244</v>
      </c>
      <c r="BK61" s="130"/>
    </row>
    <row r="62" spans="1:63" ht="12.75" customHeight="1" x14ac:dyDescent="0.2">
      <c r="A62" s="112" t="s">
        <v>104</v>
      </c>
      <c r="B62" s="81">
        <v>176</v>
      </c>
      <c r="C62" s="66">
        <v>62</v>
      </c>
      <c r="D62" s="66">
        <v>114</v>
      </c>
      <c r="E62" s="66">
        <v>176</v>
      </c>
      <c r="F62" s="66">
        <v>0</v>
      </c>
      <c r="G62" s="66">
        <v>37</v>
      </c>
      <c r="H62" s="66">
        <v>10</v>
      </c>
      <c r="I62" s="66">
        <v>27</v>
      </c>
      <c r="J62" s="81">
        <v>154</v>
      </c>
      <c r="K62" s="66">
        <v>133</v>
      </c>
      <c r="L62" s="66">
        <v>21</v>
      </c>
      <c r="M62" s="66">
        <v>153</v>
      </c>
      <c r="N62" s="66">
        <v>1</v>
      </c>
      <c r="O62" s="66">
        <v>25</v>
      </c>
      <c r="P62" s="66">
        <v>20</v>
      </c>
      <c r="Q62" s="82">
        <v>5</v>
      </c>
      <c r="R62" s="81">
        <v>350</v>
      </c>
      <c r="S62" s="66">
        <v>241</v>
      </c>
      <c r="T62" s="66">
        <v>109</v>
      </c>
      <c r="U62" s="66">
        <v>350</v>
      </c>
      <c r="V62" s="66">
        <v>0</v>
      </c>
      <c r="W62" s="66">
        <v>94</v>
      </c>
      <c r="X62" s="66">
        <v>70</v>
      </c>
      <c r="Y62" s="82">
        <v>24</v>
      </c>
      <c r="AA62" s="112" t="s">
        <v>104</v>
      </c>
      <c r="AB62" s="117">
        <v>7.157381049206994</v>
      </c>
      <c r="AC62" s="118">
        <v>5.8490566037735849</v>
      </c>
      <c r="AD62" s="118">
        <v>8.1486776268763403</v>
      </c>
      <c r="AE62" s="118">
        <v>7.18954248366013</v>
      </c>
      <c r="AF62" s="118">
        <v>0</v>
      </c>
      <c r="AG62" s="118">
        <v>6.3464837049742702</v>
      </c>
      <c r="AH62" s="118">
        <v>4.329004329004329</v>
      </c>
      <c r="AI62" s="118">
        <v>7.6704545454545459</v>
      </c>
      <c r="AJ62" s="117">
        <v>6.2627084180561203</v>
      </c>
      <c r="AK62" s="118">
        <v>12.547169811320755</v>
      </c>
      <c r="AL62" s="118">
        <v>1.5010721944245888</v>
      </c>
      <c r="AM62" s="118">
        <v>6.25</v>
      </c>
      <c r="AN62" s="118">
        <v>9.0909090909090917</v>
      </c>
      <c r="AO62" s="118">
        <v>4.2881646655231558</v>
      </c>
      <c r="AP62" s="118">
        <v>8.6580086580086579</v>
      </c>
      <c r="AQ62" s="119">
        <v>1.4204545454545454</v>
      </c>
      <c r="AR62" s="117">
        <v>14.233428222854819</v>
      </c>
      <c r="AS62" s="118">
        <v>22.735849056603776</v>
      </c>
      <c r="AT62" s="118">
        <v>7.791279485346676</v>
      </c>
      <c r="AU62" s="118">
        <v>14.297385620915032</v>
      </c>
      <c r="AV62" s="118">
        <v>0</v>
      </c>
      <c r="AW62" s="118">
        <v>16.123499142367066</v>
      </c>
      <c r="AX62" s="118">
        <v>30.303030303030305</v>
      </c>
      <c r="AY62" s="119">
        <v>6.8181818181818175</v>
      </c>
      <c r="AZ62" s="86"/>
      <c r="BA62" s="112" t="s">
        <v>104</v>
      </c>
      <c r="BB62" s="89">
        <v>2459</v>
      </c>
      <c r="BC62" s="66">
        <v>1060</v>
      </c>
      <c r="BD62" s="66">
        <v>1399</v>
      </c>
      <c r="BE62" s="66">
        <v>2448</v>
      </c>
      <c r="BF62" s="82">
        <v>11</v>
      </c>
      <c r="BG62" s="89">
        <v>583</v>
      </c>
      <c r="BH62" s="66">
        <v>231</v>
      </c>
      <c r="BI62" s="82">
        <v>352</v>
      </c>
      <c r="BK62" s="130"/>
    </row>
    <row r="63" spans="1:63" ht="12.75" customHeight="1" x14ac:dyDescent="0.2">
      <c r="A63" s="111" t="s">
        <v>105</v>
      </c>
      <c r="B63" s="79">
        <v>782</v>
      </c>
      <c r="C63" s="55">
        <v>288</v>
      </c>
      <c r="D63" s="55">
        <v>494</v>
      </c>
      <c r="E63" s="55">
        <v>780</v>
      </c>
      <c r="F63" s="55">
        <v>2</v>
      </c>
      <c r="G63" s="55">
        <v>204</v>
      </c>
      <c r="H63" s="55">
        <v>65</v>
      </c>
      <c r="I63" s="55">
        <v>139</v>
      </c>
      <c r="J63" s="79">
        <v>838</v>
      </c>
      <c r="K63" s="55">
        <v>722</v>
      </c>
      <c r="L63" s="55">
        <v>116</v>
      </c>
      <c r="M63" s="55">
        <v>835</v>
      </c>
      <c r="N63" s="55">
        <v>3</v>
      </c>
      <c r="O63" s="55">
        <v>171</v>
      </c>
      <c r="P63" s="55">
        <v>144</v>
      </c>
      <c r="Q63" s="80">
        <v>27</v>
      </c>
      <c r="R63" s="79">
        <v>1830</v>
      </c>
      <c r="S63" s="55">
        <v>1292</v>
      </c>
      <c r="T63" s="55">
        <v>538</v>
      </c>
      <c r="U63" s="55">
        <v>1826</v>
      </c>
      <c r="V63" s="55">
        <v>4</v>
      </c>
      <c r="W63" s="55">
        <v>473</v>
      </c>
      <c r="X63" s="55">
        <v>312</v>
      </c>
      <c r="Y63" s="80">
        <v>161</v>
      </c>
      <c r="AA63" s="111" t="s">
        <v>105</v>
      </c>
      <c r="AB63" s="114">
        <v>6.5351830185525648</v>
      </c>
      <c r="AC63" s="115">
        <v>5.5384615384615383</v>
      </c>
      <c r="AD63" s="115">
        <v>7.3012119420632571</v>
      </c>
      <c r="AE63" s="115">
        <v>6.5392354124748486</v>
      </c>
      <c r="AF63" s="115">
        <v>5.2631578947368416</v>
      </c>
      <c r="AG63" s="115">
        <v>7.0686070686070686</v>
      </c>
      <c r="AH63" s="115">
        <v>5.6818181818181817</v>
      </c>
      <c r="AI63" s="115">
        <v>7.979334098737084</v>
      </c>
      <c r="AJ63" s="114">
        <v>7.0031756643824172</v>
      </c>
      <c r="AK63" s="115">
        <v>13.884615384615383</v>
      </c>
      <c r="AL63" s="115">
        <v>1.7144546260715341</v>
      </c>
      <c r="AM63" s="115">
        <v>7.0003353454057686</v>
      </c>
      <c r="AN63" s="115">
        <v>7.8947368421052628</v>
      </c>
      <c r="AO63" s="115">
        <v>5.9251559251559254</v>
      </c>
      <c r="AP63" s="115">
        <v>12.587412587412588</v>
      </c>
      <c r="AQ63" s="116">
        <v>1.5499425947187142</v>
      </c>
      <c r="AR63" s="114">
        <v>15.293331104796925</v>
      </c>
      <c r="AS63" s="115">
        <v>24.846153846153847</v>
      </c>
      <c r="AT63" s="115">
        <v>7.9515223174697018</v>
      </c>
      <c r="AU63" s="115">
        <v>15.308517773306507</v>
      </c>
      <c r="AV63" s="115">
        <v>10.526315789473683</v>
      </c>
      <c r="AW63" s="115">
        <v>16.389466389466389</v>
      </c>
      <c r="AX63" s="115">
        <v>27.27272727272727</v>
      </c>
      <c r="AY63" s="116">
        <v>9.2422502870264065</v>
      </c>
      <c r="AZ63" s="85"/>
      <c r="BA63" s="111" t="s">
        <v>105</v>
      </c>
      <c r="BB63" s="88">
        <v>11966</v>
      </c>
      <c r="BC63" s="55">
        <v>5200</v>
      </c>
      <c r="BD63" s="55">
        <v>6766</v>
      </c>
      <c r="BE63" s="55">
        <v>11928</v>
      </c>
      <c r="BF63" s="80">
        <v>38</v>
      </c>
      <c r="BG63" s="88">
        <v>2886</v>
      </c>
      <c r="BH63" s="55">
        <v>1144</v>
      </c>
      <c r="BI63" s="80">
        <v>1742</v>
      </c>
      <c r="BK63" s="130"/>
    </row>
    <row r="64" spans="1:63" ht="12.75" customHeight="1" x14ac:dyDescent="0.2">
      <c r="A64" s="112" t="s">
        <v>106</v>
      </c>
      <c r="B64" s="81">
        <v>163</v>
      </c>
      <c r="C64" s="66">
        <v>51</v>
      </c>
      <c r="D64" s="66">
        <v>112</v>
      </c>
      <c r="E64" s="66">
        <v>163</v>
      </c>
      <c r="F64" s="66">
        <v>0</v>
      </c>
      <c r="G64" s="66">
        <v>35</v>
      </c>
      <c r="H64" s="66">
        <v>8</v>
      </c>
      <c r="I64" s="66">
        <v>27</v>
      </c>
      <c r="J64" s="81">
        <v>165</v>
      </c>
      <c r="K64" s="66">
        <v>141</v>
      </c>
      <c r="L64" s="66">
        <v>24</v>
      </c>
      <c r="M64" s="66">
        <v>165</v>
      </c>
      <c r="N64" s="66">
        <v>0</v>
      </c>
      <c r="O64" s="66">
        <v>32</v>
      </c>
      <c r="P64" s="66">
        <v>25</v>
      </c>
      <c r="Q64" s="82">
        <v>7</v>
      </c>
      <c r="R64" s="81">
        <v>347</v>
      </c>
      <c r="S64" s="66">
        <v>248</v>
      </c>
      <c r="T64" s="66">
        <v>99</v>
      </c>
      <c r="U64" s="66">
        <v>346</v>
      </c>
      <c r="V64" s="66">
        <v>1</v>
      </c>
      <c r="W64" s="66">
        <v>84</v>
      </c>
      <c r="X64" s="66">
        <v>50</v>
      </c>
      <c r="Y64" s="82">
        <v>34</v>
      </c>
      <c r="AA64" s="112" t="s">
        <v>106</v>
      </c>
      <c r="AB64" s="117">
        <v>6.7216494845360826</v>
      </c>
      <c r="AC64" s="118">
        <v>4.9610894941634243</v>
      </c>
      <c r="AD64" s="118">
        <v>8.0171796707229781</v>
      </c>
      <c r="AE64" s="118">
        <v>6.7383216205043412</v>
      </c>
      <c r="AF64" s="118">
        <v>0</v>
      </c>
      <c r="AG64" s="118">
        <v>6.0034305317324188</v>
      </c>
      <c r="AH64" s="118">
        <v>4.1025641025641022</v>
      </c>
      <c r="AI64" s="118">
        <v>6.9587628865979383</v>
      </c>
      <c r="AJ64" s="117">
        <v>6.804123711340206</v>
      </c>
      <c r="AK64" s="118">
        <v>13.715953307392997</v>
      </c>
      <c r="AL64" s="118">
        <v>1.7179670722977811</v>
      </c>
      <c r="AM64" s="118">
        <v>6.8210004133939641</v>
      </c>
      <c r="AN64" s="118">
        <v>0</v>
      </c>
      <c r="AO64" s="118">
        <v>5.4888507718696395</v>
      </c>
      <c r="AP64" s="118">
        <v>12.820512820512819</v>
      </c>
      <c r="AQ64" s="119">
        <v>1.804123711340206</v>
      </c>
      <c r="AR64" s="117">
        <v>14.309278350515465</v>
      </c>
      <c r="AS64" s="118">
        <v>24.124513618677042</v>
      </c>
      <c r="AT64" s="118">
        <v>7.0866141732283463</v>
      </c>
      <c r="AU64" s="118">
        <v>14.30343116990492</v>
      </c>
      <c r="AV64" s="118">
        <v>16.666666666666664</v>
      </c>
      <c r="AW64" s="118">
        <v>14.408233276157805</v>
      </c>
      <c r="AX64" s="118">
        <v>25.641025641025639</v>
      </c>
      <c r="AY64" s="119">
        <v>8.7628865979381434</v>
      </c>
      <c r="AZ64" s="86"/>
      <c r="BA64" s="112" t="s">
        <v>106</v>
      </c>
      <c r="BB64" s="89">
        <v>2425</v>
      </c>
      <c r="BC64" s="66">
        <v>1028</v>
      </c>
      <c r="BD64" s="66">
        <v>1397</v>
      </c>
      <c r="BE64" s="66">
        <v>2419</v>
      </c>
      <c r="BF64" s="82">
        <v>6</v>
      </c>
      <c r="BG64" s="89">
        <v>583</v>
      </c>
      <c r="BH64" s="66">
        <v>195</v>
      </c>
      <c r="BI64" s="82">
        <v>388</v>
      </c>
      <c r="BK64" s="130"/>
    </row>
    <row r="65" spans="1:63" ht="12.75" customHeight="1" x14ac:dyDescent="0.2">
      <c r="A65" s="112" t="s">
        <v>107</v>
      </c>
      <c r="B65" s="81">
        <v>250</v>
      </c>
      <c r="C65" s="66">
        <v>100</v>
      </c>
      <c r="D65" s="66">
        <v>150</v>
      </c>
      <c r="E65" s="66">
        <v>249</v>
      </c>
      <c r="F65" s="66">
        <v>1</v>
      </c>
      <c r="G65" s="66">
        <v>71</v>
      </c>
      <c r="H65" s="66">
        <v>24</v>
      </c>
      <c r="I65" s="66">
        <v>47</v>
      </c>
      <c r="J65" s="81">
        <v>299</v>
      </c>
      <c r="K65" s="66">
        <v>259</v>
      </c>
      <c r="L65" s="66">
        <v>40</v>
      </c>
      <c r="M65" s="66">
        <v>298</v>
      </c>
      <c r="N65" s="66">
        <v>1</v>
      </c>
      <c r="O65" s="66">
        <v>59</v>
      </c>
      <c r="P65" s="66">
        <v>48</v>
      </c>
      <c r="Q65" s="82">
        <v>11</v>
      </c>
      <c r="R65" s="81">
        <v>527</v>
      </c>
      <c r="S65" s="66">
        <v>370</v>
      </c>
      <c r="T65" s="66">
        <v>157</v>
      </c>
      <c r="U65" s="66">
        <v>527</v>
      </c>
      <c r="V65" s="66">
        <v>0</v>
      </c>
      <c r="W65" s="66">
        <v>128</v>
      </c>
      <c r="X65" s="66">
        <v>78</v>
      </c>
      <c r="Y65" s="82">
        <v>50</v>
      </c>
      <c r="AA65" s="112" t="s">
        <v>107</v>
      </c>
      <c r="AB65" s="117">
        <v>6.2861453356801613</v>
      </c>
      <c r="AC65" s="118">
        <v>5.7240984544934177</v>
      </c>
      <c r="AD65" s="118">
        <v>6.7264573991031389</v>
      </c>
      <c r="AE65" s="118">
        <v>6.2926459438968925</v>
      </c>
      <c r="AF65" s="118">
        <v>5</v>
      </c>
      <c r="AG65" s="118">
        <v>7.609860664523044</v>
      </c>
      <c r="AH65" s="118">
        <v>6.3660477453580899</v>
      </c>
      <c r="AI65" s="118">
        <v>8.4532374100719423</v>
      </c>
      <c r="AJ65" s="117">
        <v>7.5182298214734722</v>
      </c>
      <c r="AK65" s="118">
        <v>14.825414997137951</v>
      </c>
      <c r="AL65" s="118">
        <v>1.7937219730941705</v>
      </c>
      <c r="AM65" s="118">
        <v>7.5309577963103367</v>
      </c>
      <c r="AN65" s="118">
        <v>5</v>
      </c>
      <c r="AO65" s="118">
        <v>6.3236870310825299</v>
      </c>
      <c r="AP65" s="118">
        <v>12.73209549071618</v>
      </c>
      <c r="AQ65" s="119">
        <v>1.9784172661870503</v>
      </c>
      <c r="AR65" s="117">
        <v>13.251194367613781</v>
      </c>
      <c r="AS65" s="118">
        <v>21.179164281625642</v>
      </c>
      <c r="AT65" s="118">
        <v>7.0403587443946192</v>
      </c>
      <c r="AU65" s="118">
        <v>13.318170331058882</v>
      </c>
      <c r="AV65" s="118">
        <v>0</v>
      </c>
      <c r="AW65" s="118">
        <v>13.719185423365488</v>
      </c>
      <c r="AX65" s="118">
        <v>20.689655172413794</v>
      </c>
      <c r="AY65" s="119">
        <v>8.9928057553956826</v>
      </c>
      <c r="AZ65" s="86"/>
      <c r="BA65" s="112" t="s">
        <v>107</v>
      </c>
      <c r="BB65" s="89">
        <v>3977</v>
      </c>
      <c r="BC65" s="66">
        <v>1747</v>
      </c>
      <c r="BD65" s="66">
        <v>2230</v>
      </c>
      <c r="BE65" s="66">
        <v>3957</v>
      </c>
      <c r="BF65" s="82">
        <v>20</v>
      </c>
      <c r="BG65" s="89">
        <v>933</v>
      </c>
      <c r="BH65" s="66">
        <v>377</v>
      </c>
      <c r="BI65" s="82">
        <v>556</v>
      </c>
      <c r="BK65" s="130"/>
    </row>
    <row r="66" spans="1:63" ht="12.75" customHeight="1" x14ac:dyDescent="0.2">
      <c r="A66" s="112" t="s">
        <v>108</v>
      </c>
      <c r="B66" s="81">
        <v>168</v>
      </c>
      <c r="C66" s="66">
        <v>61</v>
      </c>
      <c r="D66" s="66">
        <v>107</v>
      </c>
      <c r="E66" s="66">
        <v>168</v>
      </c>
      <c r="F66" s="66">
        <v>0</v>
      </c>
      <c r="G66" s="66">
        <v>41</v>
      </c>
      <c r="H66" s="66">
        <v>12</v>
      </c>
      <c r="I66" s="66">
        <v>29</v>
      </c>
      <c r="J66" s="81">
        <v>148</v>
      </c>
      <c r="K66" s="66">
        <v>123</v>
      </c>
      <c r="L66" s="66">
        <v>25</v>
      </c>
      <c r="M66" s="66">
        <v>146</v>
      </c>
      <c r="N66" s="66">
        <v>2</v>
      </c>
      <c r="O66" s="66">
        <v>31</v>
      </c>
      <c r="P66" s="66">
        <v>25</v>
      </c>
      <c r="Q66" s="82">
        <v>6</v>
      </c>
      <c r="R66" s="81">
        <v>432</v>
      </c>
      <c r="S66" s="66">
        <v>292</v>
      </c>
      <c r="T66" s="66">
        <v>140</v>
      </c>
      <c r="U66" s="66">
        <v>430</v>
      </c>
      <c r="V66" s="66">
        <v>2</v>
      </c>
      <c r="W66" s="66">
        <v>129</v>
      </c>
      <c r="X66" s="66">
        <v>89</v>
      </c>
      <c r="Y66" s="82">
        <v>40</v>
      </c>
      <c r="AA66" s="112" t="s">
        <v>108</v>
      </c>
      <c r="AB66" s="117">
        <v>7.1702944942381563</v>
      </c>
      <c r="AC66" s="118">
        <v>5.9686888454011742</v>
      </c>
      <c r="AD66" s="118">
        <v>8.0999242997728995</v>
      </c>
      <c r="AE66" s="118">
        <v>7.1948608137044969</v>
      </c>
      <c r="AF66" s="118">
        <v>0</v>
      </c>
      <c r="AG66" s="118">
        <v>7.0085470085470085</v>
      </c>
      <c r="AH66" s="118">
        <v>4.8979591836734695</v>
      </c>
      <c r="AI66" s="118">
        <v>8.5294117647058822</v>
      </c>
      <c r="AJ66" s="117">
        <v>6.3166880068288522</v>
      </c>
      <c r="AK66" s="118">
        <v>12.035225048923678</v>
      </c>
      <c r="AL66" s="118">
        <v>1.8925056775170326</v>
      </c>
      <c r="AM66" s="118">
        <v>6.2526766595289081</v>
      </c>
      <c r="AN66" s="118">
        <v>25</v>
      </c>
      <c r="AO66" s="118">
        <v>5.299145299145299</v>
      </c>
      <c r="AP66" s="118">
        <v>10.204081632653061</v>
      </c>
      <c r="AQ66" s="119">
        <v>1.7647058823529411</v>
      </c>
      <c r="AR66" s="117">
        <v>18.437900128040972</v>
      </c>
      <c r="AS66" s="118">
        <v>28.571428571428569</v>
      </c>
      <c r="AT66" s="118">
        <v>10.598031794095382</v>
      </c>
      <c r="AU66" s="118">
        <v>18.41541755888651</v>
      </c>
      <c r="AV66" s="118">
        <v>25</v>
      </c>
      <c r="AW66" s="118">
        <v>22.051282051282051</v>
      </c>
      <c r="AX66" s="118">
        <v>36.326530612244902</v>
      </c>
      <c r="AY66" s="119">
        <v>11.76470588235294</v>
      </c>
      <c r="AZ66" s="86"/>
      <c r="BA66" s="112" t="s">
        <v>108</v>
      </c>
      <c r="BB66" s="89">
        <v>2343</v>
      </c>
      <c r="BC66" s="66">
        <v>1022</v>
      </c>
      <c r="BD66" s="66">
        <v>1321</v>
      </c>
      <c r="BE66" s="66">
        <v>2335</v>
      </c>
      <c r="BF66" s="82">
        <v>8</v>
      </c>
      <c r="BG66" s="89">
        <v>585</v>
      </c>
      <c r="BH66" s="66">
        <v>245</v>
      </c>
      <c r="BI66" s="82">
        <v>340</v>
      </c>
      <c r="BK66" s="130"/>
    </row>
    <row r="67" spans="1:63" ht="12.75" customHeight="1" x14ac:dyDescent="0.2">
      <c r="A67" s="112" t="s">
        <v>109</v>
      </c>
      <c r="B67" s="81">
        <v>201</v>
      </c>
      <c r="C67" s="66">
        <v>76</v>
      </c>
      <c r="D67" s="66">
        <v>125</v>
      </c>
      <c r="E67" s="66">
        <v>200</v>
      </c>
      <c r="F67" s="66">
        <v>1</v>
      </c>
      <c r="G67" s="66">
        <v>57</v>
      </c>
      <c r="H67" s="66">
        <v>21</v>
      </c>
      <c r="I67" s="66">
        <v>36</v>
      </c>
      <c r="J67" s="81">
        <v>226</v>
      </c>
      <c r="K67" s="66">
        <v>199</v>
      </c>
      <c r="L67" s="66">
        <v>27</v>
      </c>
      <c r="M67" s="66">
        <v>226</v>
      </c>
      <c r="N67" s="66">
        <v>0</v>
      </c>
      <c r="O67" s="66">
        <v>49</v>
      </c>
      <c r="P67" s="66">
        <v>46</v>
      </c>
      <c r="Q67" s="82">
        <v>3</v>
      </c>
      <c r="R67" s="81">
        <v>524</v>
      </c>
      <c r="S67" s="66">
        <v>382</v>
      </c>
      <c r="T67" s="66">
        <v>142</v>
      </c>
      <c r="U67" s="66">
        <v>523</v>
      </c>
      <c r="V67" s="66">
        <v>1</v>
      </c>
      <c r="W67" s="66">
        <v>132</v>
      </c>
      <c r="X67" s="66">
        <v>95</v>
      </c>
      <c r="Y67" s="82">
        <v>37</v>
      </c>
      <c r="AA67" s="112" t="s">
        <v>109</v>
      </c>
      <c r="AB67" s="117">
        <v>6.2402980440856872</v>
      </c>
      <c r="AC67" s="118">
        <v>5.4169636493228799</v>
      </c>
      <c r="AD67" s="118">
        <v>6.8756875687568764</v>
      </c>
      <c r="AE67" s="118">
        <v>6.2169723344731116</v>
      </c>
      <c r="AF67" s="118">
        <v>25</v>
      </c>
      <c r="AG67" s="118">
        <v>7.2611464968152868</v>
      </c>
      <c r="AH67" s="118">
        <v>6.4220183486238538</v>
      </c>
      <c r="AI67" s="118">
        <v>7.860262008733625</v>
      </c>
      <c r="AJ67" s="117">
        <v>7.0164545172306729</v>
      </c>
      <c r="AK67" s="118">
        <v>14.183891660727014</v>
      </c>
      <c r="AL67" s="118">
        <v>1.4851485148514851</v>
      </c>
      <c r="AM67" s="118">
        <v>7.0251787379546151</v>
      </c>
      <c r="AN67" s="118">
        <v>0</v>
      </c>
      <c r="AO67" s="118">
        <v>6.2420382165605099</v>
      </c>
      <c r="AP67" s="118">
        <v>14.067278287461773</v>
      </c>
      <c r="AQ67" s="119">
        <v>0.65502183406113534</v>
      </c>
      <c r="AR67" s="117">
        <v>16.268239677118906</v>
      </c>
      <c r="AS67" s="118">
        <v>27.227369921596576</v>
      </c>
      <c r="AT67" s="118">
        <v>7.8107810781078104</v>
      </c>
      <c r="AU67" s="118">
        <v>16.257382654647188</v>
      </c>
      <c r="AV67" s="118">
        <v>25</v>
      </c>
      <c r="AW67" s="118">
        <v>16.815286624203821</v>
      </c>
      <c r="AX67" s="118">
        <v>29.051987767584098</v>
      </c>
      <c r="AY67" s="119">
        <v>8.0786026200873362</v>
      </c>
      <c r="AZ67" s="86"/>
      <c r="BA67" s="112" t="s">
        <v>109</v>
      </c>
      <c r="BB67" s="89">
        <v>3221</v>
      </c>
      <c r="BC67" s="66">
        <v>1403</v>
      </c>
      <c r="BD67" s="66">
        <v>1818</v>
      </c>
      <c r="BE67" s="66">
        <v>3217</v>
      </c>
      <c r="BF67" s="82">
        <v>4</v>
      </c>
      <c r="BG67" s="89">
        <v>785</v>
      </c>
      <c r="BH67" s="66">
        <v>327</v>
      </c>
      <c r="BI67" s="82">
        <v>458</v>
      </c>
      <c r="BK67" s="130"/>
    </row>
    <row r="68" spans="1:63" ht="12.75" customHeight="1" x14ac:dyDescent="0.2">
      <c r="A68" s="111" t="s">
        <v>110</v>
      </c>
      <c r="B68" s="79">
        <v>654</v>
      </c>
      <c r="C68" s="55">
        <v>237</v>
      </c>
      <c r="D68" s="55">
        <v>417</v>
      </c>
      <c r="E68" s="55">
        <v>654</v>
      </c>
      <c r="F68" s="55">
        <v>0</v>
      </c>
      <c r="G68" s="55">
        <v>181</v>
      </c>
      <c r="H68" s="55">
        <v>70</v>
      </c>
      <c r="I68" s="55">
        <v>111</v>
      </c>
      <c r="J68" s="79">
        <v>813</v>
      </c>
      <c r="K68" s="55">
        <v>726</v>
      </c>
      <c r="L68" s="55">
        <v>87</v>
      </c>
      <c r="M68" s="55">
        <v>811</v>
      </c>
      <c r="N68" s="55">
        <v>2</v>
      </c>
      <c r="O68" s="55">
        <v>161</v>
      </c>
      <c r="P68" s="55">
        <v>149</v>
      </c>
      <c r="Q68" s="80">
        <v>12</v>
      </c>
      <c r="R68" s="79">
        <v>2378</v>
      </c>
      <c r="S68" s="55">
        <v>1702</v>
      </c>
      <c r="T68" s="55">
        <v>676</v>
      </c>
      <c r="U68" s="55">
        <v>2373</v>
      </c>
      <c r="V68" s="55">
        <v>5</v>
      </c>
      <c r="W68" s="55">
        <v>685</v>
      </c>
      <c r="X68" s="55">
        <v>463</v>
      </c>
      <c r="Y68" s="80">
        <v>222</v>
      </c>
      <c r="AA68" s="111" t="s">
        <v>110</v>
      </c>
      <c r="AB68" s="114">
        <v>4.9459275504802243</v>
      </c>
      <c r="AC68" s="115">
        <v>4.2526466893952986</v>
      </c>
      <c r="AD68" s="115">
        <v>5.4509803921568629</v>
      </c>
      <c r="AE68" s="115">
        <v>4.9613108784706421</v>
      </c>
      <c r="AF68" s="115">
        <v>0</v>
      </c>
      <c r="AG68" s="115">
        <v>5.1596351197263397</v>
      </c>
      <c r="AH68" s="115">
        <v>5.0872093023255811</v>
      </c>
      <c r="AI68" s="115">
        <v>5.2063789868667918</v>
      </c>
      <c r="AJ68" s="114">
        <v>6.1483778265144071</v>
      </c>
      <c r="AK68" s="115">
        <v>13.027094921945093</v>
      </c>
      <c r="AL68" s="115">
        <v>1.1372549019607843</v>
      </c>
      <c r="AM68" s="115">
        <v>6.1523289333940223</v>
      </c>
      <c r="AN68" s="115">
        <v>4.8780487804878048</v>
      </c>
      <c r="AO68" s="115">
        <v>4.5895096921322684</v>
      </c>
      <c r="AP68" s="115">
        <v>10.828488372093023</v>
      </c>
      <c r="AQ68" s="116">
        <v>0.56285178236397748</v>
      </c>
      <c r="AR68" s="114">
        <v>17.98381607804583</v>
      </c>
      <c r="AS68" s="115">
        <v>30.540104073210124</v>
      </c>
      <c r="AT68" s="115">
        <v>8.8366013071895431</v>
      </c>
      <c r="AU68" s="115">
        <v>18.00182066454256</v>
      </c>
      <c r="AV68" s="115">
        <v>12.195121951219512</v>
      </c>
      <c r="AW68" s="115">
        <v>19.526795895096921</v>
      </c>
      <c r="AX68" s="115">
        <v>33.64825581395349</v>
      </c>
      <c r="AY68" s="116">
        <v>10.412757973733584</v>
      </c>
      <c r="AZ68" s="85"/>
      <c r="BA68" s="111" t="s">
        <v>110</v>
      </c>
      <c r="BB68" s="88">
        <v>13223</v>
      </c>
      <c r="BC68" s="55">
        <v>5573</v>
      </c>
      <c r="BD68" s="55">
        <v>7650</v>
      </c>
      <c r="BE68" s="55">
        <v>13182</v>
      </c>
      <c r="BF68" s="80">
        <v>41</v>
      </c>
      <c r="BG68" s="88">
        <v>3508</v>
      </c>
      <c r="BH68" s="55">
        <v>1376</v>
      </c>
      <c r="BI68" s="80">
        <v>2132</v>
      </c>
      <c r="BK68" s="130"/>
    </row>
    <row r="69" spans="1:63" ht="12.75" customHeight="1" x14ac:dyDescent="0.2">
      <c r="A69" s="112" t="s">
        <v>111</v>
      </c>
      <c r="B69" s="81">
        <v>135</v>
      </c>
      <c r="C69" s="66">
        <v>42</v>
      </c>
      <c r="D69" s="66">
        <v>93</v>
      </c>
      <c r="E69" s="66">
        <v>135</v>
      </c>
      <c r="F69" s="66">
        <v>0</v>
      </c>
      <c r="G69" s="66">
        <v>35</v>
      </c>
      <c r="H69" s="66">
        <v>9</v>
      </c>
      <c r="I69" s="66">
        <v>26</v>
      </c>
      <c r="J69" s="81">
        <v>134</v>
      </c>
      <c r="K69" s="66">
        <v>120</v>
      </c>
      <c r="L69" s="66">
        <v>14</v>
      </c>
      <c r="M69" s="66">
        <v>134</v>
      </c>
      <c r="N69" s="66">
        <v>0</v>
      </c>
      <c r="O69" s="66">
        <v>25</v>
      </c>
      <c r="P69" s="66">
        <v>23</v>
      </c>
      <c r="Q69" s="82">
        <v>2</v>
      </c>
      <c r="R69" s="81">
        <v>433</v>
      </c>
      <c r="S69" s="66">
        <v>298</v>
      </c>
      <c r="T69" s="66">
        <v>135</v>
      </c>
      <c r="U69" s="66">
        <v>432</v>
      </c>
      <c r="V69" s="66">
        <v>1</v>
      </c>
      <c r="W69" s="66">
        <v>117</v>
      </c>
      <c r="X69" s="66">
        <v>78</v>
      </c>
      <c r="Y69" s="82">
        <v>39</v>
      </c>
      <c r="AA69" s="112" t="s">
        <v>111</v>
      </c>
      <c r="AB69" s="117">
        <v>5.5214723926380369</v>
      </c>
      <c r="AC69" s="118">
        <v>4.1015625</v>
      </c>
      <c r="AD69" s="118">
        <v>6.5446868402533429</v>
      </c>
      <c r="AE69" s="118">
        <v>5.541871921182266</v>
      </c>
      <c r="AF69" s="118">
        <v>0</v>
      </c>
      <c r="AG69" s="118">
        <v>5.5910543130990416</v>
      </c>
      <c r="AH69" s="118">
        <v>4.0178571428571432</v>
      </c>
      <c r="AI69" s="118">
        <v>6.467661691542288</v>
      </c>
      <c r="AJ69" s="117">
        <v>5.4805725971370141</v>
      </c>
      <c r="AK69" s="118">
        <v>11.71875</v>
      </c>
      <c r="AL69" s="118">
        <v>0.98522167487684731</v>
      </c>
      <c r="AM69" s="118">
        <v>5.500821018062398</v>
      </c>
      <c r="AN69" s="118">
        <v>0</v>
      </c>
      <c r="AO69" s="118">
        <v>3.9936102236421722</v>
      </c>
      <c r="AP69" s="118">
        <v>10.267857142857142</v>
      </c>
      <c r="AQ69" s="119">
        <v>0.49751243781094528</v>
      </c>
      <c r="AR69" s="117">
        <v>17.709611451942742</v>
      </c>
      <c r="AS69" s="118">
        <v>29.1015625</v>
      </c>
      <c r="AT69" s="118">
        <v>9.5003518648838856</v>
      </c>
      <c r="AU69" s="118">
        <v>17.733990147783253</v>
      </c>
      <c r="AV69" s="118">
        <v>11.111111111111111</v>
      </c>
      <c r="AW69" s="118">
        <v>18.69009584664537</v>
      </c>
      <c r="AX69" s="118">
        <v>34.821428571428569</v>
      </c>
      <c r="AY69" s="119">
        <v>9.7014925373134329</v>
      </c>
      <c r="AZ69" s="86"/>
      <c r="BA69" s="112" t="s">
        <v>111</v>
      </c>
      <c r="BB69" s="89">
        <v>2445</v>
      </c>
      <c r="BC69" s="66">
        <v>1024</v>
      </c>
      <c r="BD69" s="66">
        <v>1421</v>
      </c>
      <c r="BE69" s="66">
        <v>2436</v>
      </c>
      <c r="BF69" s="82">
        <v>9</v>
      </c>
      <c r="BG69" s="89">
        <v>626</v>
      </c>
      <c r="BH69" s="66">
        <v>224</v>
      </c>
      <c r="BI69" s="82">
        <v>402</v>
      </c>
      <c r="BK69" s="130"/>
    </row>
    <row r="70" spans="1:63" ht="12.75" customHeight="1" x14ac:dyDescent="0.2">
      <c r="A70" s="112" t="s">
        <v>112</v>
      </c>
      <c r="B70" s="81">
        <v>119</v>
      </c>
      <c r="C70" s="66">
        <v>41</v>
      </c>
      <c r="D70" s="66">
        <v>78</v>
      </c>
      <c r="E70" s="66">
        <v>119</v>
      </c>
      <c r="F70" s="66">
        <v>0</v>
      </c>
      <c r="G70" s="66">
        <v>30</v>
      </c>
      <c r="H70" s="66">
        <v>12</v>
      </c>
      <c r="I70" s="66">
        <v>18</v>
      </c>
      <c r="J70" s="81">
        <v>197</v>
      </c>
      <c r="K70" s="66">
        <v>178</v>
      </c>
      <c r="L70" s="66">
        <v>19</v>
      </c>
      <c r="M70" s="66">
        <v>195</v>
      </c>
      <c r="N70" s="66">
        <v>2</v>
      </c>
      <c r="O70" s="66">
        <v>40</v>
      </c>
      <c r="P70" s="66">
        <v>40</v>
      </c>
      <c r="Q70" s="82">
        <v>0</v>
      </c>
      <c r="R70" s="81">
        <v>420</v>
      </c>
      <c r="S70" s="66">
        <v>296</v>
      </c>
      <c r="T70" s="66">
        <v>124</v>
      </c>
      <c r="U70" s="66">
        <v>419</v>
      </c>
      <c r="V70" s="66">
        <v>1</v>
      </c>
      <c r="W70" s="66">
        <v>111</v>
      </c>
      <c r="X70" s="66">
        <v>68</v>
      </c>
      <c r="Y70" s="82">
        <v>43</v>
      </c>
      <c r="AA70" s="112" t="s">
        <v>112</v>
      </c>
      <c r="AB70" s="117">
        <v>4.5144157814871013</v>
      </c>
      <c r="AC70" s="118">
        <v>3.7104072398190047</v>
      </c>
      <c r="AD70" s="118">
        <v>5.0947093403004571</v>
      </c>
      <c r="AE70" s="118">
        <v>4.5333333333333332</v>
      </c>
      <c r="AF70" s="118">
        <v>0</v>
      </c>
      <c r="AG70" s="118">
        <v>4.2674253200568986</v>
      </c>
      <c r="AH70" s="118">
        <v>4.4117647058823533</v>
      </c>
      <c r="AI70" s="118">
        <v>4.1763341067285378</v>
      </c>
      <c r="AJ70" s="117">
        <v>7.4734446130500762</v>
      </c>
      <c r="AK70" s="118">
        <v>16.108597285067873</v>
      </c>
      <c r="AL70" s="118">
        <v>1.2410189418680602</v>
      </c>
      <c r="AM70" s="118">
        <v>7.4285714285714288</v>
      </c>
      <c r="AN70" s="118">
        <v>18.181818181818183</v>
      </c>
      <c r="AO70" s="118">
        <v>5.6899004267425317</v>
      </c>
      <c r="AP70" s="118">
        <v>14.705882352941178</v>
      </c>
      <c r="AQ70" s="119">
        <v>0</v>
      </c>
      <c r="AR70" s="117">
        <v>15.933232169954476</v>
      </c>
      <c r="AS70" s="118">
        <v>26.787330316742082</v>
      </c>
      <c r="AT70" s="118">
        <v>8.0992815153494444</v>
      </c>
      <c r="AU70" s="118">
        <v>15.961904761904764</v>
      </c>
      <c r="AV70" s="118">
        <v>9.0909090909090917</v>
      </c>
      <c r="AW70" s="118">
        <v>15.789473684210526</v>
      </c>
      <c r="AX70" s="118">
        <v>25</v>
      </c>
      <c r="AY70" s="119">
        <v>9.9767981438515072</v>
      </c>
      <c r="AZ70" s="86"/>
      <c r="BA70" s="112" t="s">
        <v>112</v>
      </c>
      <c r="BB70" s="89">
        <v>2636</v>
      </c>
      <c r="BC70" s="66">
        <v>1105</v>
      </c>
      <c r="BD70" s="66">
        <v>1531</v>
      </c>
      <c r="BE70" s="66">
        <v>2625</v>
      </c>
      <c r="BF70" s="82">
        <v>11</v>
      </c>
      <c r="BG70" s="89">
        <v>703</v>
      </c>
      <c r="BH70" s="66">
        <v>272</v>
      </c>
      <c r="BI70" s="82">
        <v>431</v>
      </c>
      <c r="BK70" s="130"/>
    </row>
    <row r="71" spans="1:63" ht="12.75" customHeight="1" x14ac:dyDescent="0.2">
      <c r="A71" s="112" t="s">
        <v>113</v>
      </c>
      <c r="B71" s="81">
        <v>86</v>
      </c>
      <c r="C71" s="66">
        <v>32</v>
      </c>
      <c r="D71" s="66">
        <v>54</v>
      </c>
      <c r="E71" s="66">
        <v>86</v>
      </c>
      <c r="F71" s="66">
        <v>0</v>
      </c>
      <c r="G71" s="66">
        <v>22</v>
      </c>
      <c r="H71" s="66">
        <v>12</v>
      </c>
      <c r="I71" s="66">
        <v>10</v>
      </c>
      <c r="J71" s="81">
        <v>125</v>
      </c>
      <c r="K71" s="66">
        <v>114</v>
      </c>
      <c r="L71" s="66">
        <v>11</v>
      </c>
      <c r="M71" s="66">
        <v>125</v>
      </c>
      <c r="N71" s="66">
        <v>0</v>
      </c>
      <c r="O71" s="66">
        <v>24</v>
      </c>
      <c r="P71" s="66">
        <v>22</v>
      </c>
      <c r="Q71" s="82">
        <v>2</v>
      </c>
      <c r="R71" s="81">
        <v>267</v>
      </c>
      <c r="S71" s="66">
        <v>195</v>
      </c>
      <c r="T71" s="66">
        <v>72</v>
      </c>
      <c r="U71" s="66">
        <v>266</v>
      </c>
      <c r="V71" s="66">
        <v>1</v>
      </c>
      <c r="W71" s="66">
        <v>68</v>
      </c>
      <c r="X71" s="66">
        <v>46</v>
      </c>
      <c r="Y71" s="82">
        <v>22</v>
      </c>
      <c r="AA71" s="112" t="s">
        <v>113</v>
      </c>
      <c r="AB71" s="117">
        <v>4.4955567171981183</v>
      </c>
      <c r="AC71" s="118">
        <v>3.9850560398505603</v>
      </c>
      <c r="AD71" s="118">
        <v>4.8648648648648649</v>
      </c>
      <c r="AE71" s="118">
        <v>4.514435695538058</v>
      </c>
      <c r="AF71" s="118">
        <v>0</v>
      </c>
      <c r="AG71" s="118">
        <v>4.700854700854701</v>
      </c>
      <c r="AH71" s="118">
        <v>6.7039106145251397</v>
      </c>
      <c r="AI71" s="118">
        <v>3.4602076124567476</v>
      </c>
      <c r="AJ71" s="117">
        <v>6.5342394145321485</v>
      </c>
      <c r="AK71" s="118">
        <v>14.196762141967623</v>
      </c>
      <c r="AL71" s="118">
        <v>0.99099099099099097</v>
      </c>
      <c r="AM71" s="118">
        <v>6.5616797900262469</v>
      </c>
      <c r="AN71" s="118">
        <v>0</v>
      </c>
      <c r="AO71" s="118">
        <v>5.1282051282051277</v>
      </c>
      <c r="AP71" s="118">
        <v>12.290502793296088</v>
      </c>
      <c r="AQ71" s="119">
        <v>0.69204152249134954</v>
      </c>
      <c r="AR71" s="117">
        <v>13.957135389440669</v>
      </c>
      <c r="AS71" s="118">
        <v>24.283935242839352</v>
      </c>
      <c r="AT71" s="118">
        <v>6.4864864864864868</v>
      </c>
      <c r="AU71" s="118">
        <v>13.963254593175852</v>
      </c>
      <c r="AV71" s="118">
        <v>12.5</v>
      </c>
      <c r="AW71" s="118">
        <v>14.529914529914532</v>
      </c>
      <c r="AX71" s="118">
        <v>25.69832402234637</v>
      </c>
      <c r="AY71" s="119">
        <v>7.6124567474048446</v>
      </c>
      <c r="AZ71" s="86"/>
      <c r="BA71" s="112" t="s">
        <v>113</v>
      </c>
      <c r="BB71" s="89">
        <v>1913</v>
      </c>
      <c r="BC71" s="66">
        <v>803</v>
      </c>
      <c r="BD71" s="66">
        <v>1110</v>
      </c>
      <c r="BE71" s="66">
        <v>1905</v>
      </c>
      <c r="BF71" s="82">
        <v>8</v>
      </c>
      <c r="BG71" s="89">
        <v>468</v>
      </c>
      <c r="BH71" s="66">
        <v>179</v>
      </c>
      <c r="BI71" s="82">
        <v>289</v>
      </c>
      <c r="BK71" s="130"/>
    </row>
    <row r="72" spans="1:63" ht="12.75" customHeight="1" x14ac:dyDescent="0.2">
      <c r="A72" s="112" t="s">
        <v>114</v>
      </c>
      <c r="B72" s="81">
        <v>126</v>
      </c>
      <c r="C72" s="66">
        <v>53</v>
      </c>
      <c r="D72" s="66">
        <v>73</v>
      </c>
      <c r="E72" s="66">
        <v>126</v>
      </c>
      <c r="F72" s="66">
        <v>0</v>
      </c>
      <c r="G72" s="66">
        <v>34</v>
      </c>
      <c r="H72" s="66">
        <v>13</v>
      </c>
      <c r="I72" s="66">
        <v>21</v>
      </c>
      <c r="J72" s="81">
        <v>141</v>
      </c>
      <c r="K72" s="66">
        <v>125</v>
      </c>
      <c r="L72" s="66">
        <v>16</v>
      </c>
      <c r="M72" s="66">
        <v>141</v>
      </c>
      <c r="N72" s="66">
        <v>0</v>
      </c>
      <c r="O72" s="66">
        <v>31</v>
      </c>
      <c r="P72" s="66">
        <v>30</v>
      </c>
      <c r="Q72" s="82">
        <v>1</v>
      </c>
      <c r="R72" s="81">
        <v>596</v>
      </c>
      <c r="S72" s="66">
        <v>420</v>
      </c>
      <c r="T72" s="66">
        <v>176</v>
      </c>
      <c r="U72" s="66">
        <v>596</v>
      </c>
      <c r="V72" s="66">
        <v>0</v>
      </c>
      <c r="W72" s="66">
        <v>172</v>
      </c>
      <c r="X72" s="66">
        <v>116</v>
      </c>
      <c r="Y72" s="82">
        <v>56</v>
      </c>
      <c r="AA72" s="112" t="s">
        <v>114</v>
      </c>
      <c r="AB72" s="117">
        <v>4.2697390715011858</v>
      </c>
      <c r="AC72" s="118">
        <v>4.2264752791068583</v>
      </c>
      <c r="AD72" s="118">
        <v>4.3017088980553915</v>
      </c>
      <c r="AE72" s="118">
        <v>4.2784380305602712</v>
      </c>
      <c r="AF72" s="118">
        <v>0</v>
      </c>
      <c r="AG72" s="118">
        <v>4.3814432989690717</v>
      </c>
      <c r="AH72" s="118">
        <v>3.9755351681957185</v>
      </c>
      <c r="AI72" s="118">
        <v>4.6770601336302899</v>
      </c>
      <c r="AJ72" s="117">
        <v>4.7780413419179943</v>
      </c>
      <c r="AK72" s="118">
        <v>9.9681020733652321</v>
      </c>
      <c r="AL72" s="118">
        <v>0.94284030642309957</v>
      </c>
      <c r="AM72" s="118">
        <v>4.7877758913412558</v>
      </c>
      <c r="AN72" s="118">
        <v>0</v>
      </c>
      <c r="AO72" s="118">
        <v>3.9948453608247418</v>
      </c>
      <c r="AP72" s="118">
        <v>9.1743119266055047</v>
      </c>
      <c r="AQ72" s="119">
        <v>0.22271714922048996</v>
      </c>
      <c r="AR72" s="117">
        <v>20.196543544561166</v>
      </c>
      <c r="AS72" s="118">
        <v>33.492822966507177</v>
      </c>
      <c r="AT72" s="118">
        <v>10.371243370654096</v>
      </c>
      <c r="AU72" s="118">
        <v>20.237691001697794</v>
      </c>
      <c r="AV72" s="118">
        <v>0</v>
      </c>
      <c r="AW72" s="118">
        <v>22.164948453608247</v>
      </c>
      <c r="AX72" s="118">
        <v>35.474006116207953</v>
      </c>
      <c r="AY72" s="119">
        <v>12.472160356347439</v>
      </c>
      <c r="AZ72" s="86"/>
      <c r="BA72" s="112" t="s">
        <v>114</v>
      </c>
      <c r="BB72" s="89">
        <v>2951</v>
      </c>
      <c r="BC72" s="66">
        <v>1254</v>
      </c>
      <c r="BD72" s="66">
        <v>1697</v>
      </c>
      <c r="BE72" s="66">
        <v>2945</v>
      </c>
      <c r="BF72" s="82">
        <v>6</v>
      </c>
      <c r="BG72" s="89">
        <v>776</v>
      </c>
      <c r="BH72" s="66">
        <v>327</v>
      </c>
      <c r="BI72" s="82">
        <v>449</v>
      </c>
      <c r="BK72" s="130"/>
    </row>
    <row r="73" spans="1:63" ht="12.75" customHeight="1" x14ac:dyDescent="0.2">
      <c r="A73" s="112" t="s">
        <v>115</v>
      </c>
      <c r="B73" s="81">
        <v>188</v>
      </c>
      <c r="C73" s="66">
        <v>69</v>
      </c>
      <c r="D73" s="66">
        <v>119</v>
      </c>
      <c r="E73" s="66">
        <v>188</v>
      </c>
      <c r="F73" s="66">
        <v>0</v>
      </c>
      <c r="G73" s="66">
        <v>60</v>
      </c>
      <c r="H73" s="66">
        <v>24</v>
      </c>
      <c r="I73" s="66">
        <v>36</v>
      </c>
      <c r="J73" s="81">
        <v>216</v>
      </c>
      <c r="K73" s="66">
        <v>189</v>
      </c>
      <c r="L73" s="66">
        <v>27</v>
      </c>
      <c r="M73" s="66">
        <v>216</v>
      </c>
      <c r="N73" s="66">
        <v>0</v>
      </c>
      <c r="O73" s="66">
        <v>41</v>
      </c>
      <c r="P73" s="66">
        <v>34</v>
      </c>
      <c r="Q73" s="82">
        <v>7</v>
      </c>
      <c r="R73" s="81">
        <v>662</v>
      </c>
      <c r="S73" s="66">
        <v>493</v>
      </c>
      <c r="T73" s="66">
        <v>169</v>
      </c>
      <c r="U73" s="66">
        <v>660</v>
      </c>
      <c r="V73" s="66">
        <v>2</v>
      </c>
      <c r="W73" s="66">
        <v>217</v>
      </c>
      <c r="X73" s="66">
        <v>155</v>
      </c>
      <c r="Y73" s="82">
        <v>62</v>
      </c>
      <c r="AA73" s="112" t="s">
        <v>115</v>
      </c>
      <c r="AB73" s="117">
        <v>5.7352043929225136</v>
      </c>
      <c r="AC73" s="118">
        <v>4.9747656813266037</v>
      </c>
      <c r="AD73" s="118">
        <v>6.2929666842940239</v>
      </c>
      <c r="AE73" s="118">
        <v>5.7474778355243048</v>
      </c>
      <c r="AF73" s="118">
        <v>0</v>
      </c>
      <c r="AG73" s="118">
        <v>6.4171122994652414</v>
      </c>
      <c r="AH73" s="118">
        <v>6.4171122994652414</v>
      </c>
      <c r="AI73" s="118">
        <v>6.4171122994652414</v>
      </c>
      <c r="AJ73" s="117">
        <v>6.5893837705918239</v>
      </c>
      <c r="AK73" s="118">
        <v>13.626532083633741</v>
      </c>
      <c r="AL73" s="118">
        <v>1.4278159703860391</v>
      </c>
      <c r="AM73" s="118">
        <v>6.6034851727300516</v>
      </c>
      <c r="AN73" s="118">
        <v>0</v>
      </c>
      <c r="AO73" s="118">
        <v>4.3850267379679151</v>
      </c>
      <c r="AP73" s="118">
        <v>9.0909090909090917</v>
      </c>
      <c r="AQ73" s="119">
        <v>1.2477718360071302</v>
      </c>
      <c r="AR73" s="117">
        <v>20.195241000610128</v>
      </c>
      <c r="AS73" s="118">
        <v>35.544340302811825</v>
      </c>
      <c r="AT73" s="118">
        <v>8.9370703331570596</v>
      </c>
      <c r="AU73" s="118">
        <v>20.177315805564046</v>
      </c>
      <c r="AV73" s="118">
        <v>28.571428571428569</v>
      </c>
      <c r="AW73" s="118">
        <v>23.208556149732619</v>
      </c>
      <c r="AX73" s="118">
        <v>41.44385026737968</v>
      </c>
      <c r="AY73" s="119">
        <v>11.051693404634582</v>
      </c>
      <c r="AZ73" s="86"/>
      <c r="BA73" s="112" t="s">
        <v>115</v>
      </c>
      <c r="BB73" s="89">
        <v>3278</v>
      </c>
      <c r="BC73" s="66">
        <v>1387</v>
      </c>
      <c r="BD73" s="66">
        <v>1891</v>
      </c>
      <c r="BE73" s="66">
        <v>3271</v>
      </c>
      <c r="BF73" s="82">
        <v>7</v>
      </c>
      <c r="BG73" s="89">
        <v>935</v>
      </c>
      <c r="BH73" s="66">
        <v>374</v>
      </c>
      <c r="BI73" s="82">
        <v>561</v>
      </c>
      <c r="BK73" s="130"/>
    </row>
    <row r="74" spans="1:63" ht="12.75" customHeight="1" x14ac:dyDescent="0.2">
      <c r="A74" s="111" t="s">
        <v>116</v>
      </c>
      <c r="B74" s="79">
        <v>1586</v>
      </c>
      <c r="C74" s="55">
        <v>634</v>
      </c>
      <c r="D74" s="55">
        <v>952</v>
      </c>
      <c r="E74" s="55">
        <v>1569</v>
      </c>
      <c r="F74" s="55">
        <v>17</v>
      </c>
      <c r="G74" s="55">
        <v>350</v>
      </c>
      <c r="H74" s="55">
        <v>144</v>
      </c>
      <c r="I74" s="55">
        <v>206</v>
      </c>
      <c r="J74" s="79">
        <v>1677</v>
      </c>
      <c r="K74" s="55">
        <v>1390</v>
      </c>
      <c r="L74" s="55">
        <v>287</v>
      </c>
      <c r="M74" s="55">
        <v>1641</v>
      </c>
      <c r="N74" s="55">
        <v>36</v>
      </c>
      <c r="O74" s="55">
        <v>291</v>
      </c>
      <c r="P74" s="55">
        <v>249</v>
      </c>
      <c r="Q74" s="80">
        <v>42</v>
      </c>
      <c r="R74" s="79">
        <v>4891</v>
      </c>
      <c r="S74" s="55">
        <v>3277</v>
      </c>
      <c r="T74" s="55">
        <v>1614</v>
      </c>
      <c r="U74" s="55">
        <v>4817</v>
      </c>
      <c r="V74" s="55">
        <v>74</v>
      </c>
      <c r="W74" s="55">
        <v>1307</v>
      </c>
      <c r="X74" s="55">
        <v>858</v>
      </c>
      <c r="Y74" s="80">
        <v>449</v>
      </c>
      <c r="AA74" s="111" t="s">
        <v>116</v>
      </c>
      <c r="AB74" s="114">
        <v>5.6868299329484744</v>
      </c>
      <c r="AC74" s="115">
        <v>5.2614107883817427</v>
      </c>
      <c r="AD74" s="115">
        <v>6.0104804596249766</v>
      </c>
      <c r="AE74" s="115">
        <v>5.705662024073602</v>
      </c>
      <c r="AF74" s="115">
        <v>4.3589743589743586</v>
      </c>
      <c r="AG74" s="115">
        <v>5.0599971085730804</v>
      </c>
      <c r="AH74" s="115">
        <v>5.1854519265394314</v>
      </c>
      <c r="AI74" s="115">
        <v>4.9758454106280192</v>
      </c>
      <c r="AJ74" s="114">
        <v>6.0131234536914189</v>
      </c>
      <c r="AK74" s="115">
        <v>11.535269709543568</v>
      </c>
      <c r="AL74" s="115">
        <v>1.8119830797398824</v>
      </c>
      <c r="AM74" s="115">
        <v>5.96748972689916</v>
      </c>
      <c r="AN74" s="115">
        <v>9.2307692307692317</v>
      </c>
      <c r="AO74" s="115">
        <v>4.2070261674136189</v>
      </c>
      <c r="AP74" s="115">
        <v>8.9665106229744325</v>
      </c>
      <c r="AQ74" s="116">
        <v>1.0144927536231882</v>
      </c>
      <c r="AR74" s="114">
        <v>17.537380329162037</v>
      </c>
      <c r="AS74" s="115">
        <v>27.195020746887966</v>
      </c>
      <c r="AT74" s="115">
        <v>10.190037249826378</v>
      </c>
      <c r="AU74" s="115">
        <v>17.5170006182043</v>
      </c>
      <c r="AV74" s="115">
        <v>18.974358974358974</v>
      </c>
      <c r="AW74" s="115">
        <v>18.895474916871478</v>
      </c>
      <c r="AX74" s="115">
        <v>30.896651062297444</v>
      </c>
      <c r="AY74" s="116">
        <v>10.845410628019323</v>
      </c>
      <c r="AZ74" s="85"/>
      <c r="BA74" s="111" t="s">
        <v>116</v>
      </c>
      <c r="BB74" s="88">
        <v>27889</v>
      </c>
      <c r="BC74" s="55">
        <v>12050</v>
      </c>
      <c r="BD74" s="55">
        <v>15839</v>
      </c>
      <c r="BE74" s="55">
        <v>27499</v>
      </c>
      <c r="BF74" s="80">
        <v>390</v>
      </c>
      <c r="BG74" s="88">
        <v>6917</v>
      </c>
      <c r="BH74" s="55">
        <v>2777</v>
      </c>
      <c r="BI74" s="80">
        <v>4140</v>
      </c>
      <c r="BK74" s="130"/>
    </row>
    <row r="75" spans="1:63" ht="12.75" customHeight="1" x14ac:dyDescent="0.2">
      <c r="A75" s="112" t="s">
        <v>117</v>
      </c>
      <c r="B75" s="81">
        <v>181</v>
      </c>
      <c r="C75" s="66">
        <v>69</v>
      </c>
      <c r="D75" s="66">
        <v>112</v>
      </c>
      <c r="E75" s="66">
        <v>181</v>
      </c>
      <c r="F75" s="66">
        <v>0</v>
      </c>
      <c r="G75" s="66">
        <v>35</v>
      </c>
      <c r="H75" s="66">
        <v>14</v>
      </c>
      <c r="I75" s="66">
        <v>21</v>
      </c>
      <c r="J75" s="81">
        <v>140</v>
      </c>
      <c r="K75" s="66">
        <v>118</v>
      </c>
      <c r="L75" s="66">
        <v>22</v>
      </c>
      <c r="M75" s="66">
        <v>139</v>
      </c>
      <c r="N75" s="66">
        <v>1</v>
      </c>
      <c r="O75" s="66">
        <v>28</v>
      </c>
      <c r="P75" s="66">
        <v>25</v>
      </c>
      <c r="Q75" s="82">
        <v>3</v>
      </c>
      <c r="R75" s="81">
        <v>453</v>
      </c>
      <c r="S75" s="66">
        <v>326</v>
      </c>
      <c r="T75" s="66">
        <v>127</v>
      </c>
      <c r="U75" s="66">
        <v>453</v>
      </c>
      <c r="V75" s="66">
        <v>0</v>
      </c>
      <c r="W75" s="66">
        <v>125</v>
      </c>
      <c r="X75" s="66">
        <v>84</v>
      </c>
      <c r="Y75" s="82">
        <v>41</v>
      </c>
      <c r="AA75" s="112" t="s">
        <v>117</v>
      </c>
      <c r="AB75" s="117">
        <v>6.9776407093292203</v>
      </c>
      <c r="AC75" s="118">
        <v>6.3186813186813184</v>
      </c>
      <c r="AD75" s="118">
        <v>7.4567243675099872</v>
      </c>
      <c r="AE75" s="118">
        <v>6.996521066872825</v>
      </c>
      <c r="AF75" s="118">
        <v>0</v>
      </c>
      <c r="AG75" s="118">
        <v>5.32724505327245</v>
      </c>
      <c r="AH75" s="118">
        <v>5.8823529411764701</v>
      </c>
      <c r="AI75" s="118">
        <v>5.0119331742243434</v>
      </c>
      <c r="AJ75" s="117">
        <v>5.3970701619121053</v>
      </c>
      <c r="AK75" s="118">
        <v>10.805860805860807</v>
      </c>
      <c r="AL75" s="118">
        <v>1.4647137150466045</v>
      </c>
      <c r="AM75" s="118">
        <v>5.3730189408581364</v>
      </c>
      <c r="AN75" s="118">
        <v>14.285714285714285</v>
      </c>
      <c r="AO75" s="118">
        <v>4.2617960426179602</v>
      </c>
      <c r="AP75" s="118">
        <v>10.504201680672269</v>
      </c>
      <c r="AQ75" s="119">
        <v>0.71599045346062051</v>
      </c>
      <c r="AR75" s="117">
        <v>17.463377023901312</v>
      </c>
      <c r="AS75" s="118">
        <v>29.853479853479854</v>
      </c>
      <c r="AT75" s="118">
        <v>8.4553928095872166</v>
      </c>
      <c r="AU75" s="118">
        <v>17.510630073444144</v>
      </c>
      <c r="AV75" s="118">
        <v>0</v>
      </c>
      <c r="AW75" s="118">
        <v>19.025875190258752</v>
      </c>
      <c r="AX75" s="118">
        <v>35.294117647058826</v>
      </c>
      <c r="AY75" s="119">
        <v>9.785202863961814</v>
      </c>
      <c r="AZ75" s="86"/>
      <c r="BA75" s="112" t="s">
        <v>117</v>
      </c>
      <c r="BB75" s="89">
        <v>2594</v>
      </c>
      <c r="BC75" s="66">
        <v>1092</v>
      </c>
      <c r="BD75" s="66">
        <v>1502</v>
      </c>
      <c r="BE75" s="66">
        <v>2587</v>
      </c>
      <c r="BF75" s="82">
        <v>7</v>
      </c>
      <c r="BG75" s="89">
        <v>657</v>
      </c>
      <c r="BH75" s="66">
        <v>238</v>
      </c>
      <c r="BI75" s="82">
        <v>419</v>
      </c>
      <c r="BK75" s="130"/>
    </row>
    <row r="76" spans="1:63" ht="12.75" customHeight="1" x14ac:dyDescent="0.2">
      <c r="A76" s="112" t="s">
        <v>118</v>
      </c>
      <c r="B76" s="81">
        <v>610</v>
      </c>
      <c r="C76" s="66">
        <v>262</v>
      </c>
      <c r="D76" s="66">
        <v>348</v>
      </c>
      <c r="E76" s="66">
        <v>596</v>
      </c>
      <c r="F76" s="66">
        <v>14</v>
      </c>
      <c r="G76" s="66">
        <v>132</v>
      </c>
      <c r="H76" s="66">
        <v>61</v>
      </c>
      <c r="I76" s="66">
        <v>71</v>
      </c>
      <c r="J76" s="81">
        <v>686</v>
      </c>
      <c r="K76" s="66">
        <v>561</v>
      </c>
      <c r="L76" s="66">
        <v>125</v>
      </c>
      <c r="M76" s="66">
        <v>658</v>
      </c>
      <c r="N76" s="66">
        <v>28</v>
      </c>
      <c r="O76" s="66">
        <v>115</v>
      </c>
      <c r="P76" s="66">
        <v>98</v>
      </c>
      <c r="Q76" s="82">
        <v>17</v>
      </c>
      <c r="R76" s="81">
        <v>1651</v>
      </c>
      <c r="S76" s="66">
        <v>1100</v>
      </c>
      <c r="T76" s="66">
        <v>551</v>
      </c>
      <c r="U76" s="66">
        <v>1587</v>
      </c>
      <c r="V76" s="66">
        <v>64</v>
      </c>
      <c r="W76" s="66">
        <v>452</v>
      </c>
      <c r="X76" s="66">
        <v>298</v>
      </c>
      <c r="Y76" s="82">
        <v>154</v>
      </c>
      <c r="AA76" s="112" t="s">
        <v>118</v>
      </c>
      <c r="AB76" s="117">
        <v>6.0378105513213898</v>
      </c>
      <c r="AC76" s="118">
        <v>5.7006092254134026</v>
      </c>
      <c r="AD76" s="118">
        <v>6.3192300708189579</v>
      </c>
      <c r="AE76" s="118">
        <v>6.0884666462355703</v>
      </c>
      <c r="AF76" s="118">
        <v>4.4585987261146496</v>
      </c>
      <c r="AG76" s="118">
        <v>5.1724137931034484</v>
      </c>
      <c r="AH76" s="118">
        <v>5.5555555555555554</v>
      </c>
      <c r="AI76" s="118">
        <v>4.8830811554332874</v>
      </c>
      <c r="AJ76" s="117">
        <v>6.7900623577155299</v>
      </c>
      <c r="AK76" s="118">
        <v>12.206266318537859</v>
      </c>
      <c r="AL76" s="118">
        <v>2.2698383875068093</v>
      </c>
      <c r="AM76" s="118">
        <v>6.7218306262130962</v>
      </c>
      <c r="AN76" s="118">
        <v>8.9171974522292992</v>
      </c>
      <c r="AO76" s="118">
        <v>4.5062695924764888</v>
      </c>
      <c r="AP76" s="118">
        <v>8.9253187613843341</v>
      </c>
      <c r="AQ76" s="119">
        <v>1.1691884456671253</v>
      </c>
      <c r="AR76" s="117">
        <v>16.341680688904287</v>
      </c>
      <c r="AS76" s="118">
        <v>23.933855526544821</v>
      </c>
      <c r="AT76" s="118">
        <v>10.005447612130016</v>
      </c>
      <c r="AU76" s="118">
        <v>16.212074777811829</v>
      </c>
      <c r="AV76" s="118">
        <v>20.382165605095544</v>
      </c>
      <c r="AW76" s="118">
        <v>17.711598746081506</v>
      </c>
      <c r="AX76" s="118">
        <v>27.140255009107467</v>
      </c>
      <c r="AY76" s="119">
        <v>10.591471801925723</v>
      </c>
      <c r="AZ76" s="86"/>
      <c r="BA76" s="112" t="s">
        <v>118</v>
      </c>
      <c r="BB76" s="89">
        <v>10103</v>
      </c>
      <c r="BC76" s="66">
        <v>4596</v>
      </c>
      <c r="BD76" s="66">
        <v>5507</v>
      </c>
      <c r="BE76" s="66">
        <v>9789</v>
      </c>
      <c r="BF76" s="82">
        <v>314</v>
      </c>
      <c r="BG76" s="89">
        <v>2552</v>
      </c>
      <c r="BH76" s="66">
        <v>1098</v>
      </c>
      <c r="BI76" s="82">
        <v>1454</v>
      </c>
      <c r="BK76" s="130"/>
    </row>
    <row r="77" spans="1:63" ht="12.75" customHeight="1" x14ac:dyDescent="0.2">
      <c r="A77" s="112" t="s">
        <v>119</v>
      </c>
      <c r="B77" s="81">
        <v>298</v>
      </c>
      <c r="C77" s="66">
        <v>108</v>
      </c>
      <c r="D77" s="66">
        <v>190</v>
      </c>
      <c r="E77" s="66">
        <v>296</v>
      </c>
      <c r="F77" s="66">
        <v>2</v>
      </c>
      <c r="G77" s="66">
        <v>41</v>
      </c>
      <c r="H77" s="66">
        <v>9</v>
      </c>
      <c r="I77" s="66">
        <v>32</v>
      </c>
      <c r="J77" s="81">
        <v>326</v>
      </c>
      <c r="K77" s="66">
        <v>269</v>
      </c>
      <c r="L77" s="66">
        <v>57</v>
      </c>
      <c r="M77" s="66">
        <v>324</v>
      </c>
      <c r="N77" s="66">
        <v>2</v>
      </c>
      <c r="O77" s="66">
        <v>45</v>
      </c>
      <c r="P77" s="66">
        <v>40</v>
      </c>
      <c r="Q77" s="82">
        <v>5</v>
      </c>
      <c r="R77" s="81">
        <v>986</v>
      </c>
      <c r="S77" s="66">
        <v>655</v>
      </c>
      <c r="T77" s="66">
        <v>331</v>
      </c>
      <c r="U77" s="66">
        <v>980</v>
      </c>
      <c r="V77" s="66">
        <v>6</v>
      </c>
      <c r="W77" s="66">
        <v>264</v>
      </c>
      <c r="X77" s="66">
        <v>172</v>
      </c>
      <c r="Y77" s="82">
        <v>92</v>
      </c>
      <c r="AA77" s="112" t="s">
        <v>119</v>
      </c>
      <c r="AB77" s="117">
        <v>5.6697108066971076</v>
      </c>
      <c r="AC77" s="118">
        <v>4.8106904231625833</v>
      </c>
      <c r="AD77" s="118">
        <v>6.3101959481899703</v>
      </c>
      <c r="AE77" s="118">
        <v>5.6748466257668708</v>
      </c>
      <c r="AF77" s="118">
        <v>5</v>
      </c>
      <c r="AG77" s="118">
        <v>3.225806451612903</v>
      </c>
      <c r="AH77" s="118">
        <v>1.8145161290322582</v>
      </c>
      <c r="AI77" s="118">
        <v>4.129032258064516</v>
      </c>
      <c r="AJ77" s="117">
        <v>6.2024353120243525</v>
      </c>
      <c r="AK77" s="118">
        <v>11.982182628062361</v>
      </c>
      <c r="AL77" s="118">
        <v>1.8930587844569908</v>
      </c>
      <c r="AM77" s="118">
        <v>6.2116564417177917</v>
      </c>
      <c r="AN77" s="118">
        <v>5</v>
      </c>
      <c r="AO77" s="118">
        <v>3.540519276160504</v>
      </c>
      <c r="AP77" s="118">
        <v>8.064516129032258</v>
      </c>
      <c r="AQ77" s="119">
        <v>0.64516129032258063</v>
      </c>
      <c r="AR77" s="117">
        <v>18.75951293759513</v>
      </c>
      <c r="AS77" s="118">
        <v>29.175946547884184</v>
      </c>
      <c r="AT77" s="118">
        <v>10.993025572899368</v>
      </c>
      <c r="AU77" s="118">
        <v>18.788343558282207</v>
      </c>
      <c r="AV77" s="118">
        <v>15</v>
      </c>
      <c r="AW77" s="118">
        <v>20.771046420141619</v>
      </c>
      <c r="AX77" s="118">
        <v>34.677419354838712</v>
      </c>
      <c r="AY77" s="119">
        <v>11.870967741935484</v>
      </c>
      <c r="AZ77" s="86"/>
      <c r="BA77" s="112" t="s">
        <v>119</v>
      </c>
      <c r="BB77" s="89">
        <v>5256</v>
      </c>
      <c r="BC77" s="66">
        <v>2245</v>
      </c>
      <c r="BD77" s="66">
        <v>3011</v>
      </c>
      <c r="BE77" s="66">
        <v>5216</v>
      </c>
      <c r="BF77" s="82">
        <v>40</v>
      </c>
      <c r="BG77" s="89">
        <v>1271</v>
      </c>
      <c r="BH77" s="66">
        <v>496</v>
      </c>
      <c r="BI77" s="82">
        <v>775</v>
      </c>
      <c r="BK77" s="130"/>
    </row>
    <row r="78" spans="1:63" ht="12.75" customHeight="1" x14ac:dyDescent="0.2">
      <c r="A78" s="112" t="s">
        <v>120</v>
      </c>
      <c r="B78" s="81">
        <v>107</v>
      </c>
      <c r="C78" s="66">
        <v>40</v>
      </c>
      <c r="D78" s="66">
        <v>67</v>
      </c>
      <c r="E78" s="66">
        <v>107</v>
      </c>
      <c r="F78" s="66">
        <v>0</v>
      </c>
      <c r="G78" s="66">
        <v>24</v>
      </c>
      <c r="H78" s="66">
        <v>12</v>
      </c>
      <c r="I78" s="66">
        <v>12</v>
      </c>
      <c r="J78" s="81">
        <v>125</v>
      </c>
      <c r="K78" s="66">
        <v>108</v>
      </c>
      <c r="L78" s="66">
        <v>17</v>
      </c>
      <c r="M78" s="66">
        <v>123</v>
      </c>
      <c r="N78" s="66">
        <v>2</v>
      </c>
      <c r="O78" s="66">
        <v>24</v>
      </c>
      <c r="P78" s="66">
        <v>22</v>
      </c>
      <c r="Q78" s="82">
        <v>2</v>
      </c>
      <c r="R78" s="81">
        <v>396</v>
      </c>
      <c r="S78" s="66">
        <v>260</v>
      </c>
      <c r="T78" s="66">
        <v>136</v>
      </c>
      <c r="U78" s="66">
        <v>395</v>
      </c>
      <c r="V78" s="66">
        <v>1</v>
      </c>
      <c r="W78" s="66">
        <v>92</v>
      </c>
      <c r="X78" s="66">
        <v>60</v>
      </c>
      <c r="Y78" s="82">
        <v>32</v>
      </c>
      <c r="AA78" s="112" t="s">
        <v>120</v>
      </c>
      <c r="AB78" s="117">
        <v>4.7366091190792385</v>
      </c>
      <c r="AC78" s="118">
        <v>4.2194092827004219</v>
      </c>
      <c r="AD78" s="118">
        <v>5.110602593440122</v>
      </c>
      <c r="AE78" s="118">
        <v>4.757670075589151</v>
      </c>
      <c r="AF78" s="118">
        <v>0</v>
      </c>
      <c r="AG78" s="118">
        <v>4.5977011494252871</v>
      </c>
      <c r="AH78" s="118">
        <v>6.2827225130890048</v>
      </c>
      <c r="AI78" s="118">
        <v>3.6253776435045322</v>
      </c>
      <c r="AJ78" s="117">
        <v>5.5334218680832228</v>
      </c>
      <c r="AK78" s="118">
        <v>11.39240506329114</v>
      </c>
      <c r="AL78" s="118">
        <v>1.2967200610221206</v>
      </c>
      <c r="AM78" s="118">
        <v>5.4690973766118276</v>
      </c>
      <c r="AN78" s="118">
        <v>20</v>
      </c>
      <c r="AO78" s="118">
        <v>4.5977011494252871</v>
      </c>
      <c r="AP78" s="118">
        <v>11.518324607329843</v>
      </c>
      <c r="AQ78" s="119">
        <v>0.60422960725075525</v>
      </c>
      <c r="AR78" s="117">
        <v>17.529880478087652</v>
      </c>
      <c r="AS78" s="118">
        <v>27.426160337552741</v>
      </c>
      <c r="AT78" s="118">
        <v>10.373760488176965</v>
      </c>
      <c r="AU78" s="118">
        <v>17.563361493997331</v>
      </c>
      <c r="AV78" s="118">
        <v>10</v>
      </c>
      <c r="AW78" s="118">
        <v>17.624521072796934</v>
      </c>
      <c r="AX78" s="118">
        <v>31.413612565445025</v>
      </c>
      <c r="AY78" s="119">
        <v>9.667673716012084</v>
      </c>
      <c r="AZ78" s="86"/>
      <c r="BA78" s="112" t="s">
        <v>120</v>
      </c>
      <c r="BB78" s="89">
        <v>2259</v>
      </c>
      <c r="BC78" s="66">
        <v>948</v>
      </c>
      <c r="BD78" s="66">
        <v>1311</v>
      </c>
      <c r="BE78" s="66">
        <v>2249</v>
      </c>
      <c r="BF78" s="82">
        <v>10</v>
      </c>
      <c r="BG78" s="89">
        <v>522</v>
      </c>
      <c r="BH78" s="66">
        <v>191</v>
      </c>
      <c r="BI78" s="82">
        <v>331</v>
      </c>
      <c r="BK78" s="130"/>
    </row>
    <row r="79" spans="1:63" ht="12.75" customHeight="1" x14ac:dyDescent="0.2">
      <c r="A79" s="112" t="s">
        <v>121</v>
      </c>
      <c r="B79" s="81">
        <v>194</v>
      </c>
      <c r="C79" s="66">
        <v>79</v>
      </c>
      <c r="D79" s="66">
        <v>115</v>
      </c>
      <c r="E79" s="66">
        <v>194</v>
      </c>
      <c r="F79" s="66">
        <v>0</v>
      </c>
      <c r="G79" s="66">
        <v>57</v>
      </c>
      <c r="H79" s="66">
        <v>28</v>
      </c>
      <c r="I79" s="66">
        <v>29</v>
      </c>
      <c r="J79" s="81">
        <v>188</v>
      </c>
      <c r="K79" s="66">
        <v>159</v>
      </c>
      <c r="L79" s="66">
        <v>29</v>
      </c>
      <c r="M79" s="66">
        <v>188</v>
      </c>
      <c r="N79" s="66">
        <v>0</v>
      </c>
      <c r="O79" s="66">
        <v>40</v>
      </c>
      <c r="P79" s="66">
        <v>34</v>
      </c>
      <c r="Q79" s="82">
        <v>6</v>
      </c>
      <c r="R79" s="81">
        <v>745</v>
      </c>
      <c r="S79" s="66">
        <v>491</v>
      </c>
      <c r="T79" s="66">
        <v>254</v>
      </c>
      <c r="U79" s="66">
        <v>744</v>
      </c>
      <c r="V79" s="66">
        <v>1</v>
      </c>
      <c r="W79" s="66">
        <v>200</v>
      </c>
      <c r="X79" s="66">
        <v>129</v>
      </c>
      <c r="Y79" s="82">
        <v>71</v>
      </c>
      <c r="AA79" s="112" t="s">
        <v>121</v>
      </c>
      <c r="AB79" s="117">
        <v>5.4555680539932512</v>
      </c>
      <c r="AC79" s="118">
        <v>5.3020134228187921</v>
      </c>
      <c r="AD79" s="118">
        <v>5.5663117134559537</v>
      </c>
      <c r="AE79" s="118">
        <v>5.4632497887918889</v>
      </c>
      <c r="AF79" s="118">
        <v>0</v>
      </c>
      <c r="AG79" s="118">
        <v>6.4479638009049784</v>
      </c>
      <c r="AH79" s="118">
        <v>7.4666666666666677</v>
      </c>
      <c r="AI79" s="118">
        <v>5.6974459724950881</v>
      </c>
      <c r="AJ79" s="117">
        <v>5.2868391451068613</v>
      </c>
      <c r="AK79" s="118">
        <v>10.671140939597315</v>
      </c>
      <c r="AL79" s="118">
        <v>1.4036786060019362</v>
      </c>
      <c r="AM79" s="118">
        <v>5.294283300478738</v>
      </c>
      <c r="AN79" s="118">
        <v>0</v>
      </c>
      <c r="AO79" s="118">
        <v>4.5248868778280542</v>
      </c>
      <c r="AP79" s="118">
        <v>9.0666666666666664</v>
      </c>
      <c r="AQ79" s="119">
        <v>1.1787819253438114</v>
      </c>
      <c r="AR79" s="117">
        <v>20.95050618672666</v>
      </c>
      <c r="AS79" s="118">
        <v>32.95302013422819</v>
      </c>
      <c r="AT79" s="118">
        <v>12.294288480154888</v>
      </c>
      <c r="AU79" s="118">
        <v>20.951844550830753</v>
      </c>
      <c r="AV79" s="118">
        <v>20</v>
      </c>
      <c r="AW79" s="118">
        <v>22.624434389140273</v>
      </c>
      <c r="AX79" s="118">
        <v>34.4</v>
      </c>
      <c r="AY79" s="119">
        <v>13.948919449901767</v>
      </c>
      <c r="AZ79" s="86"/>
      <c r="BA79" s="112" t="s">
        <v>121</v>
      </c>
      <c r="BB79" s="89">
        <v>3556</v>
      </c>
      <c r="BC79" s="66">
        <v>1490</v>
      </c>
      <c r="BD79" s="66">
        <v>2066</v>
      </c>
      <c r="BE79" s="66">
        <v>3551</v>
      </c>
      <c r="BF79" s="82">
        <v>5</v>
      </c>
      <c r="BG79" s="89">
        <v>884</v>
      </c>
      <c r="BH79" s="66">
        <v>375</v>
      </c>
      <c r="BI79" s="82">
        <v>509</v>
      </c>
      <c r="BK79" s="130"/>
    </row>
    <row r="80" spans="1:63" ht="12.75" customHeight="1" x14ac:dyDescent="0.2">
      <c r="A80" s="112" t="s">
        <v>122</v>
      </c>
      <c r="B80" s="81">
        <v>106</v>
      </c>
      <c r="C80" s="66">
        <v>40</v>
      </c>
      <c r="D80" s="66">
        <v>66</v>
      </c>
      <c r="E80" s="66">
        <v>106</v>
      </c>
      <c r="F80" s="66">
        <v>0</v>
      </c>
      <c r="G80" s="66">
        <v>27</v>
      </c>
      <c r="H80" s="66">
        <v>9</v>
      </c>
      <c r="I80" s="66">
        <v>18</v>
      </c>
      <c r="J80" s="81">
        <v>110</v>
      </c>
      <c r="K80" s="66">
        <v>91</v>
      </c>
      <c r="L80" s="66">
        <v>19</v>
      </c>
      <c r="M80" s="66">
        <v>109</v>
      </c>
      <c r="N80" s="66">
        <v>1</v>
      </c>
      <c r="O80" s="66">
        <v>14</v>
      </c>
      <c r="P80" s="66">
        <v>12</v>
      </c>
      <c r="Q80" s="82">
        <v>2</v>
      </c>
      <c r="R80" s="81">
        <v>357</v>
      </c>
      <c r="S80" s="66">
        <v>231</v>
      </c>
      <c r="T80" s="66">
        <v>126</v>
      </c>
      <c r="U80" s="66">
        <v>356</v>
      </c>
      <c r="V80" s="66">
        <v>1</v>
      </c>
      <c r="W80" s="66">
        <v>92</v>
      </c>
      <c r="X80" s="66">
        <v>65</v>
      </c>
      <c r="Y80" s="82">
        <v>27</v>
      </c>
      <c r="AA80" s="112" t="s">
        <v>122</v>
      </c>
      <c r="AB80" s="117">
        <v>5.463917525773196</v>
      </c>
      <c r="AC80" s="118">
        <v>4.9200492004920049</v>
      </c>
      <c r="AD80" s="118">
        <v>5.8562555456965395</v>
      </c>
      <c r="AE80" s="118">
        <v>5.4865424430641827</v>
      </c>
      <c r="AF80" s="118">
        <v>0</v>
      </c>
      <c r="AG80" s="118">
        <v>5.6367432150313155</v>
      </c>
      <c r="AH80" s="118">
        <v>4.6153846153846159</v>
      </c>
      <c r="AI80" s="118">
        <v>6.3380281690140841</v>
      </c>
      <c r="AJ80" s="117">
        <v>5.6701030927835054</v>
      </c>
      <c r="AK80" s="118">
        <v>11.193111931119311</v>
      </c>
      <c r="AL80" s="118">
        <v>1.6858917480035491</v>
      </c>
      <c r="AM80" s="118">
        <v>5.6418219461697721</v>
      </c>
      <c r="AN80" s="118">
        <v>12.5</v>
      </c>
      <c r="AO80" s="118">
        <v>2.9227557411273484</v>
      </c>
      <c r="AP80" s="118">
        <v>6.1538461538461542</v>
      </c>
      <c r="AQ80" s="119">
        <v>0.70422535211267612</v>
      </c>
      <c r="AR80" s="117">
        <v>18.402061855670105</v>
      </c>
      <c r="AS80" s="118">
        <v>28.413284132841326</v>
      </c>
      <c r="AT80" s="118">
        <v>11.180124223602485</v>
      </c>
      <c r="AU80" s="118">
        <v>18.426501035196686</v>
      </c>
      <c r="AV80" s="118">
        <v>12.5</v>
      </c>
      <c r="AW80" s="118">
        <v>19.206680584551147</v>
      </c>
      <c r="AX80" s="118">
        <v>33.333333333333329</v>
      </c>
      <c r="AY80" s="119">
        <v>9.5070422535211261</v>
      </c>
      <c r="AZ80" s="86"/>
      <c r="BA80" s="112" t="s">
        <v>122</v>
      </c>
      <c r="BB80" s="89">
        <v>1940</v>
      </c>
      <c r="BC80" s="66">
        <v>813</v>
      </c>
      <c r="BD80" s="66">
        <v>1127</v>
      </c>
      <c r="BE80" s="66">
        <v>1932</v>
      </c>
      <c r="BF80" s="82">
        <v>8</v>
      </c>
      <c r="BG80" s="89">
        <v>479</v>
      </c>
      <c r="BH80" s="66">
        <v>195</v>
      </c>
      <c r="BI80" s="82">
        <v>284</v>
      </c>
      <c r="BK80" s="130"/>
    </row>
    <row r="81" spans="1:63" ht="12.75" customHeight="1" x14ac:dyDescent="0.2">
      <c r="A81" s="112" t="s">
        <v>123</v>
      </c>
      <c r="B81" s="81">
        <v>90</v>
      </c>
      <c r="C81" s="66">
        <v>36</v>
      </c>
      <c r="D81" s="66">
        <v>54</v>
      </c>
      <c r="E81" s="66">
        <v>89</v>
      </c>
      <c r="F81" s="66">
        <v>1</v>
      </c>
      <c r="G81" s="66">
        <v>34</v>
      </c>
      <c r="H81" s="66">
        <v>11</v>
      </c>
      <c r="I81" s="66">
        <v>23</v>
      </c>
      <c r="J81" s="81">
        <v>102</v>
      </c>
      <c r="K81" s="66">
        <v>84</v>
      </c>
      <c r="L81" s="66">
        <v>18</v>
      </c>
      <c r="M81" s="66">
        <v>100</v>
      </c>
      <c r="N81" s="66">
        <v>2</v>
      </c>
      <c r="O81" s="66">
        <v>25</v>
      </c>
      <c r="P81" s="66">
        <v>18</v>
      </c>
      <c r="Q81" s="82">
        <v>7</v>
      </c>
      <c r="R81" s="81">
        <v>303</v>
      </c>
      <c r="S81" s="66">
        <v>214</v>
      </c>
      <c r="T81" s="66">
        <v>89</v>
      </c>
      <c r="U81" s="66">
        <v>302</v>
      </c>
      <c r="V81" s="66">
        <v>1</v>
      </c>
      <c r="W81" s="66">
        <v>82</v>
      </c>
      <c r="X81" s="66">
        <v>50</v>
      </c>
      <c r="Y81" s="82">
        <v>32</v>
      </c>
      <c r="AA81" s="112" t="s">
        <v>123</v>
      </c>
      <c r="AB81" s="117">
        <v>4.1265474552957357</v>
      </c>
      <c r="AC81" s="118">
        <v>4.1570438799076213</v>
      </c>
      <c r="AD81" s="118">
        <v>4.1064638783269967</v>
      </c>
      <c r="AE81" s="118">
        <v>4.0919540229885056</v>
      </c>
      <c r="AF81" s="118">
        <v>16.666666666666664</v>
      </c>
      <c r="AG81" s="118">
        <v>6.1594202898550732</v>
      </c>
      <c r="AH81" s="118">
        <v>5.9782608695652177</v>
      </c>
      <c r="AI81" s="118">
        <v>6.25</v>
      </c>
      <c r="AJ81" s="117">
        <v>4.6767537826685013</v>
      </c>
      <c r="AK81" s="118">
        <v>9.6997690531177838</v>
      </c>
      <c r="AL81" s="118">
        <v>1.3688212927756656</v>
      </c>
      <c r="AM81" s="118">
        <v>4.5977011494252871</v>
      </c>
      <c r="AN81" s="118">
        <v>33.333333333333329</v>
      </c>
      <c r="AO81" s="118">
        <v>4.5289855072463769</v>
      </c>
      <c r="AP81" s="118">
        <v>9.7826086956521738</v>
      </c>
      <c r="AQ81" s="119">
        <v>1.9021739130434785</v>
      </c>
      <c r="AR81" s="117">
        <v>13.892709766162312</v>
      </c>
      <c r="AS81" s="118">
        <v>24.711316397228639</v>
      </c>
      <c r="AT81" s="118">
        <v>6.7680608365019017</v>
      </c>
      <c r="AU81" s="118">
        <v>13.885057471264368</v>
      </c>
      <c r="AV81" s="118">
        <v>16.666666666666664</v>
      </c>
      <c r="AW81" s="118">
        <v>14.855072463768115</v>
      </c>
      <c r="AX81" s="118">
        <v>27.173913043478258</v>
      </c>
      <c r="AY81" s="119">
        <v>8.695652173913043</v>
      </c>
      <c r="AZ81" s="86"/>
      <c r="BA81" s="112" t="s">
        <v>123</v>
      </c>
      <c r="BB81" s="89">
        <v>2181</v>
      </c>
      <c r="BC81" s="66">
        <v>866</v>
      </c>
      <c r="BD81" s="66">
        <v>1315</v>
      </c>
      <c r="BE81" s="66">
        <v>2175</v>
      </c>
      <c r="BF81" s="82">
        <v>6</v>
      </c>
      <c r="BG81" s="89">
        <v>552</v>
      </c>
      <c r="BH81" s="66">
        <v>184</v>
      </c>
      <c r="BI81" s="82">
        <v>368</v>
      </c>
      <c r="BK81" s="130"/>
    </row>
    <row r="82" spans="1:63" ht="12.75" customHeight="1" x14ac:dyDescent="0.2">
      <c r="A82" s="111" t="s">
        <v>124</v>
      </c>
      <c r="B82" s="79">
        <v>1096</v>
      </c>
      <c r="C82" s="55">
        <v>427</v>
      </c>
      <c r="D82" s="55">
        <v>669</v>
      </c>
      <c r="E82" s="55">
        <v>1090</v>
      </c>
      <c r="F82" s="55">
        <v>6</v>
      </c>
      <c r="G82" s="55">
        <v>235</v>
      </c>
      <c r="H82" s="55">
        <v>87</v>
      </c>
      <c r="I82" s="55">
        <v>148</v>
      </c>
      <c r="J82" s="79">
        <v>910</v>
      </c>
      <c r="K82" s="55">
        <v>777</v>
      </c>
      <c r="L82" s="55">
        <v>133</v>
      </c>
      <c r="M82" s="55">
        <v>904</v>
      </c>
      <c r="N82" s="55">
        <v>6</v>
      </c>
      <c r="O82" s="55">
        <v>154</v>
      </c>
      <c r="P82" s="55">
        <v>129</v>
      </c>
      <c r="Q82" s="80">
        <v>25</v>
      </c>
      <c r="R82" s="79">
        <v>2396</v>
      </c>
      <c r="S82" s="55">
        <v>1726</v>
      </c>
      <c r="T82" s="55">
        <v>670</v>
      </c>
      <c r="U82" s="55">
        <v>2386</v>
      </c>
      <c r="V82" s="55">
        <v>10</v>
      </c>
      <c r="W82" s="55">
        <v>644</v>
      </c>
      <c r="X82" s="55">
        <v>478</v>
      </c>
      <c r="Y82" s="80">
        <v>166</v>
      </c>
      <c r="AA82" s="111" t="s">
        <v>124</v>
      </c>
      <c r="AB82" s="114">
        <v>7.0504985525892572</v>
      </c>
      <c r="AC82" s="115">
        <v>6.445283018867924</v>
      </c>
      <c r="AD82" s="115">
        <v>7.5</v>
      </c>
      <c r="AE82" s="115">
        <v>7.0499967660565295</v>
      </c>
      <c r="AF82" s="115">
        <v>7.1428571428571423</v>
      </c>
      <c r="AG82" s="115">
        <v>6.0817805383022776</v>
      </c>
      <c r="AH82" s="115">
        <v>5.7463672391017173</v>
      </c>
      <c r="AI82" s="115">
        <v>6.2978723404255321</v>
      </c>
      <c r="AJ82" s="114">
        <v>5.8539723383724676</v>
      </c>
      <c r="AK82" s="115">
        <v>11.728301886792453</v>
      </c>
      <c r="AL82" s="115">
        <v>1.4910313901345291</v>
      </c>
      <c r="AM82" s="115">
        <v>5.8469697949679844</v>
      </c>
      <c r="AN82" s="115">
        <v>7.1428571428571423</v>
      </c>
      <c r="AO82" s="115">
        <v>3.9855072463768111</v>
      </c>
      <c r="AP82" s="115">
        <v>8.5204755614266841</v>
      </c>
      <c r="AQ82" s="116">
        <v>1.0638297872340425</v>
      </c>
      <c r="AR82" s="114">
        <v>15.413316178835638</v>
      </c>
      <c r="AS82" s="115">
        <v>26.052830188679245</v>
      </c>
      <c r="AT82" s="115">
        <v>7.5112107623318378</v>
      </c>
      <c r="AU82" s="115">
        <v>15.43237824202833</v>
      </c>
      <c r="AV82" s="115">
        <v>11.904761904761903</v>
      </c>
      <c r="AW82" s="115">
        <v>16.666666666666664</v>
      </c>
      <c r="AX82" s="115">
        <v>31.571994715984147</v>
      </c>
      <c r="AY82" s="116">
        <v>7.0638297872340425</v>
      </c>
      <c r="AZ82" s="85"/>
      <c r="BA82" s="111" t="s">
        <v>124</v>
      </c>
      <c r="BB82" s="88">
        <v>15545</v>
      </c>
      <c r="BC82" s="55">
        <v>6625</v>
      </c>
      <c r="BD82" s="55">
        <v>8920</v>
      </c>
      <c r="BE82" s="55">
        <v>15461</v>
      </c>
      <c r="BF82" s="80">
        <v>84</v>
      </c>
      <c r="BG82" s="88">
        <v>3864</v>
      </c>
      <c r="BH82" s="55">
        <v>1514</v>
      </c>
      <c r="BI82" s="80">
        <v>2350</v>
      </c>
      <c r="BK82" s="130"/>
    </row>
    <row r="83" spans="1:63" ht="12.75" customHeight="1" x14ac:dyDescent="0.2">
      <c r="A83" s="112" t="s">
        <v>125</v>
      </c>
      <c r="B83" s="81">
        <v>59</v>
      </c>
      <c r="C83" s="66">
        <v>23</v>
      </c>
      <c r="D83" s="66">
        <v>36</v>
      </c>
      <c r="E83" s="66">
        <v>59</v>
      </c>
      <c r="F83" s="66" t="s">
        <v>50</v>
      </c>
      <c r="G83" s="66">
        <v>10</v>
      </c>
      <c r="H83" s="66">
        <v>6</v>
      </c>
      <c r="I83" s="66">
        <v>4</v>
      </c>
      <c r="J83" s="81">
        <v>28</v>
      </c>
      <c r="K83" s="66">
        <v>22</v>
      </c>
      <c r="L83" s="66">
        <v>6</v>
      </c>
      <c r="M83" s="66">
        <v>28</v>
      </c>
      <c r="N83" s="66">
        <v>0</v>
      </c>
      <c r="O83" s="66">
        <v>10</v>
      </c>
      <c r="P83" s="66">
        <v>9</v>
      </c>
      <c r="Q83" s="82">
        <v>1</v>
      </c>
      <c r="R83" s="81">
        <v>107</v>
      </c>
      <c r="S83" s="66">
        <v>70</v>
      </c>
      <c r="T83" s="66">
        <v>37</v>
      </c>
      <c r="U83" s="66">
        <v>107</v>
      </c>
      <c r="V83" s="66">
        <v>0</v>
      </c>
      <c r="W83" s="66">
        <v>40</v>
      </c>
      <c r="X83" s="66">
        <v>23</v>
      </c>
      <c r="Y83" s="82">
        <v>17</v>
      </c>
      <c r="AA83" s="112" t="s">
        <v>125</v>
      </c>
      <c r="AB83" s="117">
        <v>7.9088471849865947</v>
      </c>
      <c r="AC83" s="118">
        <v>7.796610169491526</v>
      </c>
      <c r="AD83" s="118">
        <v>7.9822616407982254</v>
      </c>
      <c r="AE83" s="118">
        <v>7.9194630872483227</v>
      </c>
      <c r="AF83" s="118" t="s">
        <v>50</v>
      </c>
      <c r="AG83" s="118">
        <v>5.5865921787709496</v>
      </c>
      <c r="AH83" s="118">
        <v>7.6923076923076925</v>
      </c>
      <c r="AI83" s="118">
        <v>3.9603960396039604</v>
      </c>
      <c r="AJ83" s="117">
        <v>3.7533512064343162</v>
      </c>
      <c r="AK83" s="118">
        <v>7.4576271186440684</v>
      </c>
      <c r="AL83" s="118">
        <v>1.3303769401330376</v>
      </c>
      <c r="AM83" s="118">
        <v>3.7583892617449663</v>
      </c>
      <c r="AN83" s="118">
        <v>0</v>
      </c>
      <c r="AO83" s="118">
        <v>5.5865921787709496</v>
      </c>
      <c r="AP83" s="118">
        <v>11.538461538461538</v>
      </c>
      <c r="AQ83" s="119">
        <v>0.99009900990099009</v>
      </c>
      <c r="AR83" s="117">
        <v>14.343163538873997</v>
      </c>
      <c r="AS83" s="118">
        <v>23.728813559322035</v>
      </c>
      <c r="AT83" s="118">
        <v>8.2039911308204001</v>
      </c>
      <c r="AU83" s="118">
        <v>14.36241610738255</v>
      </c>
      <c r="AV83" s="118">
        <v>0</v>
      </c>
      <c r="AW83" s="118">
        <v>22.346368715083798</v>
      </c>
      <c r="AX83" s="118">
        <v>29.487179487179489</v>
      </c>
      <c r="AY83" s="119">
        <v>16.831683168316832</v>
      </c>
      <c r="AZ83" s="86"/>
      <c r="BA83" s="112" t="s">
        <v>125</v>
      </c>
      <c r="BB83" s="89">
        <v>746</v>
      </c>
      <c r="BC83" s="66">
        <v>295</v>
      </c>
      <c r="BD83" s="66">
        <v>451</v>
      </c>
      <c r="BE83" s="66">
        <v>745</v>
      </c>
      <c r="BF83" s="82">
        <v>1</v>
      </c>
      <c r="BG83" s="89">
        <v>179</v>
      </c>
      <c r="BH83" s="66">
        <v>78</v>
      </c>
      <c r="BI83" s="82">
        <v>101</v>
      </c>
      <c r="BK83" s="130"/>
    </row>
    <row r="84" spans="1:63" ht="12.75" customHeight="1" x14ac:dyDescent="0.2">
      <c r="A84" s="112" t="s">
        <v>126</v>
      </c>
      <c r="B84" s="81">
        <v>512</v>
      </c>
      <c r="C84" s="66">
        <v>213</v>
      </c>
      <c r="D84" s="66">
        <v>299</v>
      </c>
      <c r="E84" s="66">
        <v>506</v>
      </c>
      <c r="F84" s="66">
        <v>6</v>
      </c>
      <c r="G84" s="66">
        <v>106</v>
      </c>
      <c r="H84" s="66">
        <v>43</v>
      </c>
      <c r="I84" s="66">
        <v>63</v>
      </c>
      <c r="J84" s="81">
        <v>354</v>
      </c>
      <c r="K84" s="66">
        <v>310</v>
      </c>
      <c r="L84" s="66">
        <v>44</v>
      </c>
      <c r="M84" s="66">
        <v>350</v>
      </c>
      <c r="N84" s="66">
        <v>4</v>
      </c>
      <c r="O84" s="66">
        <v>51</v>
      </c>
      <c r="P84" s="66">
        <v>46</v>
      </c>
      <c r="Q84" s="82">
        <v>5</v>
      </c>
      <c r="R84" s="81">
        <v>806</v>
      </c>
      <c r="S84" s="66">
        <v>599</v>
      </c>
      <c r="T84" s="66">
        <v>207</v>
      </c>
      <c r="U84" s="66">
        <v>800</v>
      </c>
      <c r="V84" s="66">
        <v>6</v>
      </c>
      <c r="W84" s="66">
        <v>217</v>
      </c>
      <c r="X84" s="66">
        <v>169</v>
      </c>
      <c r="Y84" s="82">
        <v>48</v>
      </c>
      <c r="AA84" s="112" t="s">
        <v>126</v>
      </c>
      <c r="AB84" s="117">
        <v>8.3306215424666448</v>
      </c>
      <c r="AC84" s="118">
        <v>7.9626168224299061</v>
      </c>
      <c r="AD84" s="118">
        <v>8.6142322097378283</v>
      </c>
      <c r="AE84" s="118">
        <v>8.3155299917830732</v>
      </c>
      <c r="AF84" s="118">
        <v>9.8360655737704921</v>
      </c>
      <c r="AG84" s="118">
        <v>7.1913161465400277</v>
      </c>
      <c r="AH84" s="118">
        <v>7.3253833049403747</v>
      </c>
      <c r="AI84" s="118">
        <v>7.1025930101465615</v>
      </c>
      <c r="AJ84" s="117">
        <v>5.7598438008460793</v>
      </c>
      <c r="AK84" s="118">
        <v>11.588785046728972</v>
      </c>
      <c r="AL84" s="118">
        <v>1.2676462114664362</v>
      </c>
      <c r="AM84" s="118">
        <v>5.7518488085456037</v>
      </c>
      <c r="AN84" s="118">
        <v>6.557377049180328</v>
      </c>
      <c r="AO84" s="118">
        <v>3.4599728629579376</v>
      </c>
      <c r="AP84" s="118">
        <v>7.836456558773425</v>
      </c>
      <c r="AQ84" s="119">
        <v>0.56369785794813976</v>
      </c>
      <c r="AR84" s="117">
        <v>13.114220631304912</v>
      </c>
      <c r="AS84" s="118">
        <v>22.392523364485982</v>
      </c>
      <c r="AT84" s="118">
        <v>5.9636992221261886</v>
      </c>
      <c r="AU84" s="118">
        <v>13.147082990961382</v>
      </c>
      <c r="AV84" s="118">
        <v>9.8360655737704921</v>
      </c>
      <c r="AW84" s="118">
        <v>14.721845318860243</v>
      </c>
      <c r="AX84" s="118">
        <v>28.790459965928449</v>
      </c>
      <c r="AY84" s="119">
        <v>5.411499436302142</v>
      </c>
      <c r="AZ84" s="86"/>
      <c r="BA84" s="112" t="s">
        <v>126</v>
      </c>
      <c r="BB84" s="89">
        <v>6146</v>
      </c>
      <c r="BC84" s="66">
        <v>2675</v>
      </c>
      <c r="BD84" s="66">
        <v>3471</v>
      </c>
      <c r="BE84" s="66">
        <v>6085</v>
      </c>
      <c r="BF84" s="82">
        <v>61</v>
      </c>
      <c r="BG84" s="89">
        <v>1474</v>
      </c>
      <c r="BH84" s="66">
        <v>587</v>
      </c>
      <c r="BI84" s="82">
        <v>887</v>
      </c>
      <c r="BK84" s="130"/>
    </row>
    <row r="85" spans="1:63" ht="12.75" customHeight="1" x14ac:dyDescent="0.2">
      <c r="A85" s="112" t="s">
        <v>127</v>
      </c>
      <c r="B85" s="81">
        <v>190</v>
      </c>
      <c r="C85" s="66">
        <v>62</v>
      </c>
      <c r="D85" s="66">
        <v>128</v>
      </c>
      <c r="E85" s="66">
        <v>190</v>
      </c>
      <c r="F85" s="66">
        <v>0</v>
      </c>
      <c r="G85" s="66">
        <v>32</v>
      </c>
      <c r="H85" s="66">
        <v>14</v>
      </c>
      <c r="I85" s="66">
        <v>18</v>
      </c>
      <c r="J85" s="81">
        <v>146</v>
      </c>
      <c r="K85" s="66">
        <v>122</v>
      </c>
      <c r="L85" s="66">
        <v>24</v>
      </c>
      <c r="M85" s="66">
        <v>145</v>
      </c>
      <c r="N85" s="66">
        <v>1</v>
      </c>
      <c r="O85" s="66">
        <v>30</v>
      </c>
      <c r="P85" s="66">
        <v>28</v>
      </c>
      <c r="Q85" s="82">
        <v>2</v>
      </c>
      <c r="R85" s="81">
        <v>378</v>
      </c>
      <c r="S85" s="66">
        <v>264</v>
      </c>
      <c r="T85" s="66">
        <v>114</v>
      </c>
      <c r="U85" s="66">
        <v>375</v>
      </c>
      <c r="V85" s="66" t="s">
        <v>50</v>
      </c>
      <c r="W85" s="66">
        <v>96</v>
      </c>
      <c r="X85" s="66">
        <v>70</v>
      </c>
      <c r="Y85" s="82">
        <v>26</v>
      </c>
      <c r="AA85" s="112" t="s">
        <v>127</v>
      </c>
      <c r="AB85" s="117">
        <v>7.3387408265739671</v>
      </c>
      <c r="AC85" s="118">
        <v>5.8215962441314559</v>
      </c>
      <c r="AD85" s="118">
        <v>8.3989501312335957</v>
      </c>
      <c r="AE85" s="118">
        <v>7.358636715724244</v>
      </c>
      <c r="AF85" s="118">
        <v>0</v>
      </c>
      <c r="AG85" s="118">
        <v>5.4145516074450084</v>
      </c>
      <c r="AH85" s="118">
        <v>5.809128630705394</v>
      </c>
      <c r="AI85" s="118">
        <v>5.1428571428571423</v>
      </c>
      <c r="AJ85" s="117">
        <v>5.6392429509463113</v>
      </c>
      <c r="AK85" s="118">
        <v>11.455399061032864</v>
      </c>
      <c r="AL85" s="118">
        <v>1.5748031496062991</v>
      </c>
      <c r="AM85" s="118">
        <v>5.615801704105345</v>
      </c>
      <c r="AN85" s="118">
        <v>14.285714285714285</v>
      </c>
      <c r="AO85" s="118">
        <v>5.0761421319796955</v>
      </c>
      <c r="AP85" s="118">
        <v>11.618257261410788</v>
      </c>
      <c r="AQ85" s="119">
        <v>0.5714285714285714</v>
      </c>
      <c r="AR85" s="117">
        <v>14.600231749710312</v>
      </c>
      <c r="AS85" s="118">
        <v>24.788732394366196</v>
      </c>
      <c r="AT85" s="118">
        <v>7.4803149606299222</v>
      </c>
      <c r="AU85" s="118">
        <v>14.523625096824166</v>
      </c>
      <c r="AV85" s="118" t="s">
        <v>50</v>
      </c>
      <c r="AW85" s="118">
        <v>16.243654822335024</v>
      </c>
      <c r="AX85" s="118">
        <v>29.045643153526974</v>
      </c>
      <c r="AY85" s="119">
        <v>7.4285714285714288</v>
      </c>
      <c r="AZ85" s="86"/>
      <c r="BA85" s="112" t="s">
        <v>127</v>
      </c>
      <c r="BB85" s="89">
        <v>2589</v>
      </c>
      <c r="BC85" s="66">
        <v>1065</v>
      </c>
      <c r="BD85" s="66">
        <v>1524</v>
      </c>
      <c r="BE85" s="66">
        <v>2582</v>
      </c>
      <c r="BF85" s="82">
        <v>7</v>
      </c>
      <c r="BG85" s="89">
        <v>591</v>
      </c>
      <c r="BH85" s="66">
        <v>241</v>
      </c>
      <c r="BI85" s="82">
        <v>350</v>
      </c>
      <c r="BK85" s="130"/>
    </row>
    <row r="86" spans="1:63" ht="12.75" customHeight="1" x14ac:dyDescent="0.2">
      <c r="A86" s="112" t="s">
        <v>128</v>
      </c>
      <c r="B86" s="81">
        <v>187</v>
      </c>
      <c r="C86" s="66">
        <v>75</v>
      </c>
      <c r="D86" s="66">
        <v>112</v>
      </c>
      <c r="E86" s="66">
        <v>187</v>
      </c>
      <c r="F86" s="66">
        <v>0</v>
      </c>
      <c r="G86" s="66">
        <v>52</v>
      </c>
      <c r="H86" s="66">
        <v>19</v>
      </c>
      <c r="I86" s="66">
        <v>33</v>
      </c>
      <c r="J86" s="81">
        <v>224</v>
      </c>
      <c r="K86" s="66">
        <v>187</v>
      </c>
      <c r="L86" s="66">
        <v>37</v>
      </c>
      <c r="M86" s="66">
        <v>224</v>
      </c>
      <c r="N86" s="66">
        <v>0</v>
      </c>
      <c r="O86" s="66">
        <v>42</v>
      </c>
      <c r="P86" s="66">
        <v>30</v>
      </c>
      <c r="Q86" s="82">
        <v>12</v>
      </c>
      <c r="R86" s="81">
        <v>598</v>
      </c>
      <c r="S86" s="66">
        <v>425</v>
      </c>
      <c r="T86" s="66">
        <v>173</v>
      </c>
      <c r="U86" s="66">
        <v>597</v>
      </c>
      <c r="V86" s="66">
        <v>1</v>
      </c>
      <c r="W86" s="66">
        <v>159</v>
      </c>
      <c r="X86" s="66">
        <v>123</v>
      </c>
      <c r="Y86" s="82">
        <v>36</v>
      </c>
      <c r="AA86" s="112" t="s">
        <v>128</v>
      </c>
      <c r="AB86" s="117">
        <v>5.6156156156156154</v>
      </c>
      <c r="AC86" s="118">
        <v>5.1546391752577314</v>
      </c>
      <c r="AD86" s="118">
        <v>5.9733333333333336</v>
      </c>
      <c r="AE86" s="118">
        <v>5.6325301204819276</v>
      </c>
      <c r="AF86" s="118">
        <v>0</v>
      </c>
      <c r="AG86" s="118">
        <v>5.8100558659217878</v>
      </c>
      <c r="AH86" s="118">
        <v>5.2777777777777777</v>
      </c>
      <c r="AI86" s="118">
        <v>6.1682242990654199</v>
      </c>
      <c r="AJ86" s="117">
        <v>6.726726726726727</v>
      </c>
      <c r="AK86" s="118">
        <v>12.852233676975944</v>
      </c>
      <c r="AL86" s="118">
        <v>1.9733333333333332</v>
      </c>
      <c r="AM86" s="118">
        <v>6.7469879518072293</v>
      </c>
      <c r="AN86" s="118">
        <v>0</v>
      </c>
      <c r="AO86" s="118">
        <v>4.6927374301675977</v>
      </c>
      <c r="AP86" s="118">
        <v>8.3333333333333321</v>
      </c>
      <c r="AQ86" s="119">
        <v>2.2429906542056073</v>
      </c>
      <c r="AR86" s="117">
        <v>17.957957957957955</v>
      </c>
      <c r="AS86" s="118">
        <v>29.209621993127151</v>
      </c>
      <c r="AT86" s="118">
        <v>9.2266666666666666</v>
      </c>
      <c r="AU86" s="118">
        <v>17.981927710843372</v>
      </c>
      <c r="AV86" s="118">
        <v>10</v>
      </c>
      <c r="AW86" s="118">
        <v>17.765363128491622</v>
      </c>
      <c r="AX86" s="118">
        <v>34.166666666666664</v>
      </c>
      <c r="AY86" s="119">
        <v>6.7289719626168223</v>
      </c>
      <c r="AZ86" s="86"/>
      <c r="BA86" s="112" t="s">
        <v>128</v>
      </c>
      <c r="BB86" s="89">
        <v>3330</v>
      </c>
      <c r="BC86" s="66">
        <v>1455</v>
      </c>
      <c r="BD86" s="66">
        <v>1875</v>
      </c>
      <c r="BE86" s="66">
        <v>3320</v>
      </c>
      <c r="BF86" s="82">
        <v>10</v>
      </c>
      <c r="BG86" s="89">
        <v>895</v>
      </c>
      <c r="BH86" s="66">
        <v>360</v>
      </c>
      <c r="BI86" s="82">
        <v>535</v>
      </c>
      <c r="BK86" s="130"/>
    </row>
    <row r="87" spans="1:63" ht="12.75" customHeight="1" x14ac:dyDescent="0.2">
      <c r="A87" s="112" t="s">
        <v>129</v>
      </c>
      <c r="B87" s="81">
        <v>148</v>
      </c>
      <c r="C87" s="66">
        <v>54</v>
      </c>
      <c r="D87" s="66">
        <v>94</v>
      </c>
      <c r="E87" s="66">
        <v>148</v>
      </c>
      <c r="F87" s="66">
        <v>0</v>
      </c>
      <c r="G87" s="66">
        <v>35</v>
      </c>
      <c r="H87" s="66">
        <v>5</v>
      </c>
      <c r="I87" s="66">
        <v>30</v>
      </c>
      <c r="J87" s="81">
        <v>158</v>
      </c>
      <c r="K87" s="66">
        <v>136</v>
      </c>
      <c r="L87" s="66">
        <v>22</v>
      </c>
      <c r="M87" s="66">
        <v>157</v>
      </c>
      <c r="N87" s="66">
        <v>1</v>
      </c>
      <c r="O87" s="66">
        <v>21</v>
      </c>
      <c r="P87" s="66">
        <v>16</v>
      </c>
      <c r="Q87" s="82">
        <v>5</v>
      </c>
      <c r="R87" s="81">
        <v>507</v>
      </c>
      <c r="S87" s="66">
        <v>368</v>
      </c>
      <c r="T87" s="66">
        <v>139</v>
      </c>
      <c r="U87" s="66">
        <v>507</v>
      </c>
      <c r="V87" s="66">
        <v>0</v>
      </c>
      <c r="W87" s="66">
        <v>132</v>
      </c>
      <c r="X87" s="66">
        <v>93</v>
      </c>
      <c r="Y87" s="82">
        <v>39</v>
      </c>
      <c r="AA87" s="112" t="s">
        <v>129</v>
      </c>
      <c r="AB87" s="117">
        <v>5.4133138258961235</v>
      </c>
      <c r="AC87" s="118">
        <v>4.7577092511013221</v>
      </c>
      <c r="AD87" s="118">
        <v>5.8786741713570985</v>
      </c>
      <c r="AE87" s="118">
        <v>5.4232319530963728</v>
      </c>
      <c r="AF87" s="118">
        <v>0</v>
      </c>
      <c r="AG87" s="118">
        <v>4.8275862068965516</v>
      </c>
      <c r="AH87" s="118">
        <v>2.0161290322580645</v>
      </c>
      <c r="AI87" s="118">
        <v>6.2893081761006293</v>
      </c>
      <c r="AJ87" s="117">
        <v>5.7790782735918071</v>
      </c>
      <c r="AK87" s="118">
        <v>11.98237885462555</v>
      </c>
      <c r="AL87" s="118">
        <v>1.3758599124452784</v>
      </c>
      <c r="AM87" s="118">
        <v>5.7530230853792599</v>
      </c>
      <c r="AN87" s="118">
        <v>20</v>
      </c>
      <c r="AO87" s="118">
        <v>2.896551724137931</v>
      </c>
      <c r="AP87" s="118">
        <v>6.4516129032258061</v>
      </c>
      <c r="AQ87" s="119">
        <v>1.0482180293501049</v>
      </c>
      <c r="AR87" s="117">
        <v>18.544257498171177</v>
      </c>
      <c r="AS87" s="118">
        <v>32.422907488986787</v>
      </c>
      <c r="AT87" s="118">
        <v>8.6929330831769853</v>
      </c>
      <c r="AU87" s="118">
        <v>18.57823378526933</v>
      </c>
      <c r="AV87" s="118">
        <v>0</v>
      </c>
      <c r="AW87" s="118">
        <v>18.206896551724139</v>
      </c>
      <c r="AX87" s="118">
        <v>37.5</v>
      </c>
      <c r="AY87" s="119">
        <v>8.1761006289308167</v>
      </c>
      <c r="AZ87" s="86"/>
      <c r="BA87" s="112" t="s">
        <v>129</v>
      </c>
      <c r="BB87" s="89">
        <v>2734</v>
      </c>
      <c r="BC87" s="66">
        <v>1135</v>
      </c>
      <c r="BD87" s="66">
        <v>1599</v>
      </c>
      <c r="BE87" s="66">
        <v>2729</v>
      </c>
      <c r="BF87" s="82">
        <v>5</v>
      </c>
      <c r="BG87" s="89">
        <v>725</v>
      </c>
      <c r="BH87" s="66">
        <v>248</v>
      </c>
      <c r="BI87" s="82">
        <v>477</v>
      </c>
      <c r="BK87" s="130"/>
    </row>
    <row r="88" spans="1:63" ht="12.75" customHeight="1" x14ac:dyDescent="0.2">
      <c r="A88" s="111" t="s">
        <v>130</v>
      </c>
      <c r="B88" s="79">
        <v>843</v>
      </c>
      <c r="C88" s="55">
        <v>332</v>
      </c>
      <c r="D88" s="55">
        <v>511</v>
      </c>
      <c r="E88" s="55">
        <v>841</v>
      </c>
      <c r="F88" s="55">
        <v>2</v>
      </c>
      <c r="G88" s="55">
        <v>205</v>
      </c>
      <c r="H88" s="55">
        <v>84</v>
      </c>
      <c r="I88" s="55">
        <v>121</v>
      </c>
      <c r="J88" s="79">
        <v>970</v>
      </c>
      <c r="K88" s="55">
        <v>821</v>
      </c>
      <c r="L88" s="55">
        <v>149</v>
      </c>
      <c r="M88" s="55">
        <v>965</v>
      </c>
      <c r="N88" s="55">
        <v>5</v>
      </c>
      <c r="O88" s="55">
        <v>198</v>
      </c>
      <c r="P88" s="55">
        <v>172</v>
      </c>
      <c r="Q88" s="80">
        <v>26</v>
      </c>
      <c r="R88" s="79">
        <v>3250</v>
      </c>
      <c r="S88" s="55">
        <v>2216</v>
      </c>
      <c r="T88" s="55">
        <v>1034</v>
      </c>
      <c r="U88" s="55">
        <v>3233</v>
      </c>
      <c r="V88" s="55">
        <v>17</v>
      </c>
      <c r="W88" s="55">
        <v>923</v>
      </c>
      <c r="X88" s="55">
        <v>599</v>
      </c>
      <c r="Y88" s="80">
        <v>324</v>
      </c>
      <c r="AA88" s="111" t="s">
        <v>130</v>
      </c>
      <c r="AB88" s="114">
        <v>5.4093942505133468</v>
      </c>
      <c r="AC88" s="115">
        <v>5.0128340631133934</v>
      </c>
      <c r="AD88" s="115">
        <v>5.7024885615444703</v>
      </c>
      <c r="AE88" s="115">
        <v>5.4191636059024422</v>
      </c>
      <c r="AF88" s="115">
        <v>3.0769230769230771</v>
      </c>
      <c r="AG88" s="115">
        <v>5.0232786081842686</v>
      </c>
      <c r="AH88" s="115">
        <v>5.3367217280813213</v>
      </c>
      <c r="AI88" s="115">
        <v>4.8264858396489831</v>
      </c>
      <c r="AJ88" s="114">
        <v>6.2243326488706368</v>
      </c>
      <c r="AK88" s="115">
        <v>12.396195077759325</v>
      </c>
      <c r="AL88" s="115">
        <v>1.662760852583417</v>
      </c>
      <c r="AM88" s="115">
        <v>6.2181841613506021</v>
      </c>
      <c r="AN88" s="115">
        <v>7.6923076923076925</v>
      </c>
      <c r="AO88" s="115">
        <v>4.8517520215633425</v>
      </c>
      <c r="AP88" s="115">
        <v>10.927573062261754</v>
      </c>
      <c r="AQ88" s="116">
        <v>1.0370961308336657</v>
      </c>
      <c r="AR88" s="114">
        <v>20.854722792607802</v>
      </c>
      <c r="AS88" s="115">
        <v>33.459157481503851</v>
      </c>
      <c r="AT88" s="115">
        <v>11.538890748800357</v>
      </c>
      <c r="AU88" s="115">
        <v>20.832527869063728</v>
      </c>
      <c r="AV88" s="115">
        <v>26.153846153846157</v>
      </c>
      <c r="AW88" s="115">
        <v>22.617005635873561</v>
      </c>
      <c r="AX88" s="115">
        <v>38.055908513341805</v>
      </c>
      <c r="AY88" s="116">
        <v>12.92381332269645</v>
      </c>
      <c r="AZ88" s="85"/>
      <c r="BA88" s="111" t="s">
        <v>130</v>
      </c>
      <c r="BB88" s="88">
        <v>15584</v>
      </c>
      <c r="BC88" s="55">
        <v>6623</v>
      </c>
      <c r="BD88" s="55">
        <v>8961</v>
      </c>
      <c r="BE88" s="55">
        <v>15519</v>
      </c>
      <c r="BF88" s="80">
        <v>65</v>
      </c>
      <c r="BG88" s="88">
        <v>4081</v>
      </c>
      <c r="BH88" s="55">
        <v>1574</v>
      </c>
      <c r="BI88" s="80">
        <v>2507</v>
      </c>
      <c r="BK88" s="130"/>
    </row>
    <row r="89" spans="1:63" ht="12.75" customHeight="1" x14ac:dyDescent="0.2">
      <c r="A89" s="112" t="s">
        <v>131</v>
      </c>
      <c r="B89" s="81">
        <v>128</v>
      </c>
      <c r="C89" s="66">
        <v>46</v>
      </c>
      <c r="D89" s="66">
        <v>82</v>
      </c>
      <c r="E89" s="66">
        <v>128</v>
      </c>
      <c r="F89" s="66">
        <v>0</v>
      </c>
      <c r="G89" s="66">
        <v>35</v>
      </c>
      <c r="H89" s="66">
        <v>12</v>
      </c>
      <c r="I89" s="66">
        <v>23</v>
      </c>
      <c r="J89" s="81">
        <v>155</v>
      </c>
      <c r="K89" s="66">
        <v>132</v>
      </c>
      <c r="L89" s="66">
        <v>23</v>
      </c>
      <c r="M89" s="66">
        <v>155</v>
      </c>
      <c r="N89" s="66">
        <v>0</v>
      </c>
      <c r="O89" s="66">
        <v>26</v>
      </c>
      <c r="P89" s="66">
        <v>23</v>
      </c>
      <c r="Q89" s="82">
        <v>3</v>
      </c>
      <c r="R89" s="81">
        <v>558</v>
      </c>
      <c r="S89" s="66">
        <v>369</v>
      </c>
      <c r="T89" s="66">
        <v>189</v>
      </c>
      <c r="U89" s="66">
        <v>556</v>
      </c>
      <c r="V89" s="66">
        <v>2</v>
      </c>
      <c r="W89" s="66">
        <v>142</v>
      </c>
      <c r="X89" s="66">
        <v>92</v>
      </c>
      <c r="Y89" s="82">
        <v>50</v>
      </c>
      <c r="AA89" s="112" t="s">
        <v>131</v>
      </c>
      <c r="AB89" s="117">
        <v>4.7477744807121667</v>
      </c>
      <c r="AC89" s="118">
        <v>4.1818181818181817</v>
      </c>
      <c r="AD89" s="118">
        <v>5.1378446115288217</v>
      </c>
      <c r="AE89" s="118">
        <v>4.7601338787653402</v>
      </c>
      <c r="AF89" s="118">
        <v>0</v>
      </c>
      <c r="AG89" s="118">
        <v>5.2316890881913301</v>
      </c>
      <c r="AH89" s="118">
        <v>4.5454545454545459</v>
      </c>
      <c r="AI89" s="118">
        <v>5.6790123456790127</v>
      </c>
      <c r="AJ89" s="117">
        <v>5.7492581602373889</v>
      </c>
      <c r="AK89" s="118">
        <v>12</v>
      </c>
      <c r="AL89" s="118">
        <v>1.4411027568922306</v>
      </c>
      <c r="AM89" s="118">
        <v>5.764224618817404</v>
      </c>
      <c r="AN89" s="118">
        <v>0</v>
      </c>
      <c r="AO89" s="118">
        <v>3.8863976083707024</v>
      </c>
      <c r="AP89" s="118">
        <v>8.7121212121212128</v>
      </c>
      <c r="AQ89" s="119">
        <v>0.74074074074074081</v>
      </c>
      <c r="AR89" s="117">
        <v>20.697329376854601</v>
      </c>
      <c r="AS89" s="118">
        <v>33.545454545454547</v>
      </c>
      <c r="AT89" s="118">
        <v>11.842105263157894</v>
      </c>
      <c r="AU89" s="118">
        <v>20.676831535886947</v>
      </c>
      <c r="AV89" s="118">
        <v>28.571428571428569</v>
      </c>
      <c r="AW89" s="118">
        <v>21.225710014947683</v>
      </c>
      <c r="AX89" s="118">
        <v>34.848484848484851</v>
      </c>
      <c r="AY89" s="119">
        <v>12.345679012345679</v>
      </c>
      <c r="AZ89" s="86"/>
      <c r="BA89" s="112" t="s">
        <v>131</v>
      </c>
      <c r="BB89" s="89">
        <v>2696</v>
      </c>
      <c r="BC89" s="66">
        <v>1100</v>
      </c>
      <c r="BD89" s="66">
        <v>1596</v>
      </c>
      <c r="BE89" s="66">
        <v>2689</v>
      </c>
      <c r="BF89" s="82">
        <v>7</v>
      </c>
      <c r="BG89" s="89">
        <v>669</v>
      </c>
      <c r="BH89" s="66">
        <v>264</v>
      </c>
      <c r="BI89" s="82">
        <v>405</v>
      </c>
      <c r="BK89" s="130"/>
    </row>
    <row r="90" spans="1:63" ht="12.75" customHeight="1" x14ac:dyDescent="0.2">
      <c r="A90" s="112" t="s">
        <v>132</v>
      </c>
      <c r="B90" s="81">
        <v>224</v>
      </c>
      <c r="C90" s="66">
        <v>95</v>
      </c>
      <c r="D90" s="66">
        <v>129</v>
      </c>
      <c r="E90" s="66">
        <v>223</v>
      </c>
      <c r="F90" s="66">
        <v>1</v>
      </c>
      <c r="G90" s="66">
        <v>59</v>
      </c>
      <c r="H90" s="66">
        <v>23</v>
      </c>
      <c r="I90" s="66">
        <v>36</v>
      </c>
      <c r="J90" s="81">
        <v>212</v>
      </c>
      <c r="K90" s="66">
        <v>182</v>
      </c>
      <c r="L90" s="66">
        <v>30</v>
      </c>
      <c r="M90" s="66">
        <v>210</v>
      </c>
      <c r="N90" s="66">
        <v>2</v>
      </c>
      <c r="O90" s="66">
        <v>40</v>
      </c>
      <c r="P90" s="66">
        <v>37</v>
      </c>
      <c r="Q90" s="82">
        <v>3</v>
      </c>
      <c r="R90" s="81">
        <v>797</v>
      </c>
      <c r="S90" s="66">
        <v>570</v>
      </c>
      <c r="T90" s="66">
        <v>227</v>
      </c>
      <c r="U90" s="66">
        <v>790</v>
      </c>
      <c r="V90" s="66">
        <v>7</v>
      </c>
      <c r="W90" s="66">
        <v>245</v>
      </c>
      <c r="X90" s="66">
        <v>153</v>
      </c>
      <c r="Y90" s="82">
        <v>92</v>
      </c>
      <c r="AA90" s="112" t="s">
        <v>132</v>
      </c>
      <c r="AB90" s="117">
        <v>5.8061171591498182</v>
      </c>
      <c r="AC90" s="118">
        <v>5.8282208588957047</v>
      </c>
      <c r="AD90" s="118">
        <v>5.7899461400359069</v>
      </c>
      <c r="AE90" s="118">
        <v>5.810317873892652</v>
      </c>
      <c r="AF90" s="118">
        <v>5</v>
      </c>
      <c r="AG90" s="118">
        <v>5.6785370548604428</v>
      </c>
      <c r="AH90" s="118">
        <v>5.721393034825871</v>
      </c>
      <c r="AI90" s="118">
        <v>5.6514913657770807</v>
      </c>
      <c r="AJ90" s="117">
        <v>5.4950751684810779</v>
      </c>
      <c r="AK90" s="118">
        <v>11.165644171779141</v>
      </c>
      <c r="AL90" s="118">
        <v>1.3464991023339317</v>
      </c>
      <c r="AM90" s="118">
        <v>5.4715997915581029</v>
      </c>
      <c r="AN90" s="118">
        <v>10</v>
      </c>
      <c r="AO90" s="118">
        <v>3.8498556304138591</v>
      </c>
      <c r="AP90" s="118">
        <v>9.2039800995024876</v>
      </c>
      <c r="AQ90" s="119">
        <v>0.47095761381475665</v>
      </c>
      <c r="AR90" s="117">
        <v>20.658372213582165</v>
      </c>
      <c r="AS90" s="118">
        <v>34.969325153374228</v>
      </c>
      <c r="AT90" s="118">
        <v>10.188509874326751</v>
      </c>
      <c r="AU90" s="118">
        <v>20.58363731109953</v>
      </c>
      <c r="AV90" s="118">
        <v>35</v>
      </c>
      <c r="AW90" s="118">
        <v>23.58036573628489</v>
      </c>
      <c r="AX90" s="118">
        <v>38.059701492537314</v>
      </c>
      <c r="AY90" s="119">
        <v>14.442700156985872</v>
      </c>
      <c r="AZ90" s="86"/>
      <c r="BA90" s="112" t="s">
        <v>132</v>
      </c>
      <c r="BB90" s="89">
        <v>3858</v>
      </c>
      <c r="BC90" s="66">
        <v>1630</v>
      </c>
      <c r="BD90" s="66">
        <v>2228</v>
      </c>
      <c r="BE90" s="66">
        <v>3838</v>
      </c>
      <c r="BF90" s="82">
        <v>20</v>
      </c>
      <c r="BG90" s="89">
        <v>1039</v>
      </c>
      <c r="BH90" s="66">
        <v>402</v>
      </c>
      <c r="BI90" s="82">
        <v>637</v>
      </c>
      <c r="BK90" s="130"/>
    </row>
    <row r="91" spans="1:63" ht="12.75" customHeight="1" x14ac:dyDescent="0.2">
      <c r="A91" s="112" t="s">
        <v>133</v>
      </c>
      <c r="B91" s="81">
        <v>221</v>
      </c>
      <c r="C91" s="66">
        <v>80</v>
      </c>
      <c r="D91" s="66">
        <v>141</v>
      </c>
      <c r="E91" s="66">
        <v>220</v>
      </c>
      <c r="F91" s="66">
        <v>1</v>
      </c>
      <c r="G91" s="66">
        <v>54</v>
      </c>
      <c r="H91" s="66">
        <v>22</v>
      </c>
      <c r="I91" s="66">
        <v>32</v>
      </c>
      <c r="J91" s="81">
        <v>202</v>
      </c>
      <c r="K91" s="66">
        <v>174</v>
      </c>
      <c r="L91" s="66">
        <v>28</v>
      </c>
      <c r="M91" s="66">
        <v>202</v>
      </c>
      <c r="N91" s="66">
        <v>0</v>
      </c>
      <c r="O91" s="66">
        <v>52</v>
      </c>
      <c r="P91" s="66">
        <v>47</v>
      </c>
      <c r="Q91" s="82">
        <v>5</v>
      </c>
      <c r="R91" s="81">
        <v>752</v>
      </c>
      <c r="S91" s="66">
        <v>532</v>
      </c>
      <c r="T91" s="66">
        <v>220</v>
      </c>
      <c r="U91" s="66">
        <v>750</v>
      </c>
      <c r="V91" s="66">
        <v>2</v>
      </c>
      <c r="W91" s="66">
        <v>238</v>
      </c>
      <c r="X91" s="66">
        <v>152</v>
      </c>
      <c r="Y91" s="82">
        <v>86</v>
      </c>
      <c r="AA91" s="112" t="s">
        <v>133</v>
      </c>
      <c r="AB91" s="117">
        <v>6.0382513661202193</v>
      </c>
      <c r="AC91" s="118">
        <v>4.9720323182100685</v>
      </c>
      <c r="AD91" s="118">
        <v>6.874695270599708</v>
      </c>
      <c r="AE91" s="118">
        <v>6.0356652949245539</v>
      </c>
      <c r="AF91" s="118">
        <v>6.666666666666667</v>
      </c>
      <c r="AG91" s="118">
        <v>5.2325581395348841</v>
      </c>
      <c r="AH91" s="118">
        <v>5.8355437665782492</v>
      </c>
      <c r="AI91" s="118">
        <v>4.885496183206107</v>
      </c>
      <c r="AJ91" s="117">
        <v>5.5191256830601096</v>
      </c>
      <c r="AK91" s="118">
        <v>10.814170292106899</v>
      </c>
      <c r="AL91" s="118">
        <v>1.3651877133105803</v>
      </c>
      <c r="AM91" s="118">
        <v>5.5418381344307273</v>
      </c>
      <c r="AN91" s="118">
        <v>0</v>
      </c>
      <c r="AO91" s="118">
        <v>5.0387596899224807</v>
      </c>
      <c r="AP91" s="118">
        <v>12.46684350132626</v>
      </c>
      <c r="AQ91" s="119">
        <v>0.76335877862595414</v>
      </c>
      <c r="AR91" s="117">
        <v>20.546448087431692</v>
      </c>
      <c r="AS91" s="118">
        <v>33.064014916096959</v>
      </c>
      <c r="AT91" s="118">
        <v>10.726474890297416</v>
      </c>
      <c r="AU91" s="118">
        <v>20.5761316872428</v>
      </c>
      <c r="AV91" s="118">
        <v>13.333333333333334</v>
      </c>
      <c r="AW91" s="118">
        <v>23.062015503875969</v>
      </c>
      <c r="AX91" s="118">
        <v>40.318302387267906</v>
      </c>
      <c r="AY91" s="119">
        <v>13.129770992366414</v>
      </c>
      <c r="AZ91" s="86"/>
      <c r="BA91" s="112" t="s">
        <v>133</v>
      </c>
      <c r="BB91" s="89">
        <v>3660</v>
      </c>
      <c r="BC91" s="66">
        <v>1609</v>
      </c>
      <c r="BD91" s="66">
        <v>2051</v>
      </c>
      <c r="BE91" s="66">
        <v>3645</v>
      </c>
      <c r="BF91" s="82">
        <v>15</v>
      </c>
      <c r="BG91" s="89">
        <v>1032</v>
      </c>
      <c r="BH91" s="66">
        <v>377</v>
      </c>
      <c r="BI91" s="82">
        <v>655</v>
      </c>
      <c r="BK91" s="130"/>
    </row>
    <row r="92" spans="1:63" ht="12.75" customHeight="1" x14ac:dyDescent="0.2">
      <c r="A92" s="112" t="s">
        <v>134</v>
      </c>
      <c r="B92" s="81">
        <v>270</v>
      </c>
      <c r="C92" s="66">
        <v>111</v>
      </c>
      <c r="D92" s="66">
        <v>159</v>
      </c>
      <c r="E92" s="66">
        <v>270</v>
      </c>
      <c r="F92" s="66">
        <v>0</v>
      </c>
      <c r="G92" s="66">
        <v>57</v>
      </c>
      <c r="H92" s="66">
        <v>27</v>
      </c>
      <c r="I92" s="66">
        <v>30</v>
      </c>
      <c r="J92" s="81">
        <v>401</v>
      </c>
      <c r="K92" s="66">
        <v>333</v>
      </c>
      <c r="L92" s="66">
        <v>68</v>
      </c>
      <c r="M92" s="66">
        <v>398</v>
      </c>
      <c r="N92" s="66">
        <v>3</v>
      </c>
      <c r="O92" s="66">
        <v>80</v>
      </c>
      <c r="P92" s="66">
        <v>65</v>
      </c>
      <c r="Q92" s="82">
        <v>15</v>
      </c>
      <c r="R92" s="81">
        <v>1143</v>
      </c>
      <c r="S92" s="66">
        <v>745</v>
      </c>
      <c r="T92" s="66">
        <v>398</v>
      </c>
      <c r="U92" s="66">
        <v>1137</v>
      </c>
      <c r="V92" s="66">
        <v>6</v>
      </c>
      <c r="W92" s="66">
        <v>298</v>
      </c>
      <c r="X92" s="66">
        <v>202</v>
      </c>
      <c r="Y92" s="82">
        <v>96</v>
      </c>
      <c r="AA92" s="112" t="s">
        <v>134</v>
      </c>
      <c r="AB92" s="117">
        <v>5.027932960893855</v>
      </c>
      <c r="AC92" s="118">
        <v>4.8598949211908931</v>
      </c>
      <c r="AD92" s="118">
        <v>5.1523007128969542</v>
      </c>
      <c r="AE92" s="118">
        <v>5.0495605012156348</v>
      </c>
      <c r="AF92" s="118">
        <v>0</v>
      </c>
      <c r="AG92" s="118">
        <v>4.2505592841163313</v>
      </c>
      <c r="AH92" s="118">
        <v>5.0847457627118651</v>
      </c>
      <c r="AI92" s="118">
        <v>3.7037037037037033</v>
      </c>
      <c r="AJ92" s="117">
        <v>7.4674115456238361</v>
      </c>
      <c r="AK92" s="118">
        <v>14.579684763572679</v>
      </c>
      <c r="AL92" s="118">
        <v>2.2034996759559298</v>
      </c>
      <c r="AM92" s="118">
        <v>7.4434262203104549</v>
      </c>
      <c r="AN92" s="118">
        <v>13.043478260869565</v>
      </c>
      <c r="AO92" s="118">
        <v>5.9656972408650262</v>
      </c>
      <c r="AP92" s="118">
        <v>12.241054613935971</v>
      </c>
      <c r="AQ92" s="119">
        <v>1.8518518518518516</v>
      </c>
      <c r="AR92" s="117">
        <v>21.284916201117319</v>
      </c>
      <c r="AS92" s="118">
        <v>32.618213660245182</v>
      </c>
      <c r="AT92" s="118">
        <v>12.89695398574206</v>
      </c>
      <c r="AU92" s="118">
        <v>21.264260332896949</v>
      </c>
      <c r="AV92" s="118">
        <v>26.086956521739129</v>
      </c>
      <c r="AW92" s="118">
        <v>22.222222222222221</v>
      </c>
      <c r="AX92" s="118">
        <v>38.041431261770242</v>
      </c>
      <c r="AY92" s="119">
        <v>11.851851851851853</v>
      </c>
      <c r="AZ92" s="86"/>
      <c r="BA92" s="112" t="s">
        <v>134</v>
      </c>
      <c r="BB92" s="89">
        <v>5370</v>
      </c>
      <c r="BC92" s="66">
        <v>2284</v>
      </c>
      <c r="BD92" s="66">
        <v>3086</v>
      </c>
      <c r="BE92" s="66">
        <v>5347</v>
      </c>
      <c r="BF92" s="82">
        <v>23</v>
      </c>
      <c r="BG92" s="89">
        <v>1341</v>
      </c>
      <c r="BH92" s="66">
        <v>531</v>
      </c>
      <c r="BI92" s="82">
        <v>810</v>
      </c>
      <c r="BK92" s="130"/>
    </row>
    <row r="93" spans="1:63" ht="12.75" customHeight="1" x14ac:dyDescent="0.2">
      <c r="A93" s="111" t="s">
        <v>135</v>
      </c>
      <c r="B93" s="79">
        <v>1956</v>
      </c>
      <c r="C93" s="55">
        <v>762</v>
      </c>
      <c r="D93" s="55">
        <v>1194</v>
      </c>
      <c r="E93" s="55">
        <v>1951</v>
      </c>
      <c r="F93" s="55">
        <v>5</v>
      </c>
      <c r="G93" s="55">
        <v>465</v>
      </c>
      <c r="H93" s="55">
        <v>168</v>
      </c>
      <c r="I93" s="55">
        <v>297</v>
      </c>
      <c r="J93" s="79">
        <v>2043</v>
      </c>
      <c r="K93" s="55">
        <v>1804</v>
      </c>
      <c r="L93" s="55">
        <v>239</v>
      </c>
      <c r="M93" s="55">
        <v>2036</v>
      </c>
      <c r="N93" s="55">
        <v>7</v>
      </c>
      <c r="O93" s="55">
        <v>386</v>
      </c>
      <c r="P93" s="55">
        <v>341</v>
      </c>
      <c r="Q93" s="80">
        <v>45</v>
      </c>
      <c r="R93" s="79">
        <v>5380</v>
      </c>
      <c r="S93" s="55">
        <v>3749</v>
      </c>
      <c r="T93" s="55">
        <v>1631</v>
      </c>
      <c r="U93" s="55">
        <v>5358</v>
      </c>
      <c r="V93" s="55">
        <v>22</v>
      </c>
      <c r="W93" s="55">
        <v>1542</v>
      </c>
      <c r="X93" s="55">
        <v>1027</v>
      </c>
      <c r="Y93" s="80">
        <v>515</v>
      </c>
      <c r="AA93" s="111" t="s">
        <v>135</v>
      </c>
      <c r="AB93" s="114">
        <v>6.5206520652065212</v>
      </c>
      <c r="AC93" s="115">
        <v>5.7907135800592746</v>
      </c>
      <c r="AD93" s="115">
        <v>7.0911034564675139</v>
      </c>
      <c r="AE93" s="115">
        <v>6.5314184325934859</v>
      </c>
      <c r="AF93" s="115">
        <v>3.9682539682539679</v>
      </c>
      <c r="AG93" s="115">
        <v>6.1475409836065573</v>
      </c>
      <c r="AH93" s="115">
        <v>5.4884024828487421</v>
      </c>
      <c r="AI93" s="115">
        <v>6.5956029313790809</v>
      </c>
      <c r="AJ93" s="114">
        <v>6.8106810681068106</v>
      </c>
      <c r="AK93" s="115">
        <v>13.709248423132456</v>
      </c>
      <c r="AL93" s="115">
        <v>1.4194084808171992</v>
      </c>
      <c r="AM93" s="115">
        <v>6.8159753607177533</v>
      </c>
      <c r="AN93" s="115">
        <v>5.5555555555555554</v>
      </c>
      <c r="AO93" s="115">
        <v>5.1031200423056582</v>
      </c>
      <c r="AP93" s="115">
        <v>11.140150277687031</v>
      </c>
      <c r="AQ93" s="116">
        <v>0.99933377748167884</v>
      </c>
      <c r="AR93" s="114">
        <v>17.935126846017933</v>
      </c>
      <c r="AS93" s="115">
        <v>28.490006839425487</v>
      </c>
      <c r="AT93" s="115">
        <v>9.6864235657441498</v>
      </c>
      <c r="AU93" s="115">
        <v>17.937129657527368</v>
      </c>
      <c r="AV93" s="115">
        <v>17.460317460317459</v>
      </c>
      <c r="AW93" s="115">
        <v>20.386039132734002</v>
      </c>
      <c r="AX93" s="115">
        <v>33.551127082652727</v>
      </c>
      <c r="AY93" s="116">
        <v>11.436819897845881</v>
      </c>
      <c r="AZ93" s="85"/>
      <c r="BA93" s="111" t="s">
        <v>135</v>
      </c>
      <c r="BB93" s="88">
        <v>29997</v>
      </c>
      <c r="BC93" s="55">
        <v>13159</v>
      </c>
      <c r="BD93" s="55">
        <v>16838</v>
      </c>
      <c r="BE93" s="55">
        <v>29871</v>
      </c>
      <c r="BF93" s="80">
        <v>126</v>
      </c>
      <c r="BG93" s="88">
        <v>7564</v>
      </c>
      <c r="BH93" s="55">
        <v>3061</v>
      </c>
      <c r="BI93" s="80">
        <v>4503</v>
      </c>
      <c r="BK93" s="130"/>
    </row>
    <row r="94" spans="1:63" ht="12.75" customHeight="1" x14ac:dyDescent="0.2">
      <c r="A94" s="112" t="s">
        <v>136</v>
      </c>
      <c r="B94" s="81">
        <v>112</v>
      </c>
      <c r="C94" s="66">
        <v>48</v>
      </c>
      <c r="D94" s="66">
        <v>64</v>
      </c>
      <c r="E94" s="66">
        <v>112</v>
      </c>
      <c r="F94" s="66">
        <v>0</v>
      </c>
      <c r="G94" s="66">
        <v>21</v>
      </c>
      <c r="H94" s="66">
        <v>5</v>
      </c>
      <c r="I94" s="66">
        <v>16</v>
      </c>
      <c r="J94" s="81">
        <v>110</v>
      </c>
      <c r="K94" s="66">
        <v>96</v>
      </c>
      <c r="L94" s="66">
        <v>14</v>
      </c>
      <c r="M94" s="66">
        <v>110</v>
      </c>
      <c r="N94" s="66">
        <v>0</v>
      </c>
      <c r="O94" s="66">
        <v>20</v>
      </c>
      <c r="P94" s="66">
        <v>19</v>
      </c>
      <c r="Q94" s="82">
        <v>1</v>
      </c>
      <c r="R94" s="81">
        <v>313</v>
      </c>
      <c r="S94" s="66">
        <v>199</v>
      </c>
      <c r="T94" s="66">
        <v>114</v>
      </c>
      <c r="U94" s="66">
        <v>313</v>
      </c>
      <c r="V94" s="66">
        <v>0</v>
      </c>
      <c r="W94" s="66">
        <v>85</v>
      </c>
      <c r="X94" s="66">
        <v>54</v>
      </c>
      <c r="Y94" s="82">
        <v>31</v>
      </c>
      <c r="AA94" s="112" t="s">
        <v>136</v>
      </c>
      <c r="AB94" s="117">
        <v>5.8394160583941606</v>
      </c>
      <c r="AC94" s="118">
        <v>6.1459667093469905</v>
      </c>
      <c r="AD94" s="118">
        <v>5.6288478452066846</v>
      </c>
      <c r="AE94" s="118">
        <v>5.8546785154208054</v>
      </c>
      <c r="AF94" s="118">
        <v>0</v>
      </c>
      <c r="AG94" s="118">
        <v>4.6052631578947363</v>
      </c>
      <c r="AH94" s="118">
        <v>2.8735632183908044</v>
      </c>
      <c r="AI94" s="118">
        <v>5.6737588652482271</v>
      </c>
      <c r="AJ94" s="117">
        <v>5.7351407716371217</v>
      </c>
      <c r="AK94" s="118">
        <v>12.291933418693981</v>
      </c>
      <c r="AL94" s="118">
        <v>1.2313104661389622</v>
      </c>
      <c r="AM94" s="118">
        <v>5.7501306847882905</v>
      </c>
      <c r="AN94" s="118">
        <v>0</v>
      </c>
      <c r="AO94" s="118">
        <v>4.3859649122807012</v>
      </c>
      <c r="AP94" s="118">
        <v>10.919540229885058</v>
      </c>
      <c r="AQ94" s="119">
        <v>0.3546099290780142</v>
      </c>
      <c r="AR94" s="117">
        <v>16.319082377476537</v>
      </c>
      <c r="AS94" s="118">
        <v>25.480153649167736</v>
      </c>
      <c r="AT94" s="118">
        <v>10.026385224274406</v>
      </c>
      <c r="AU94" s="118">
        <v>16.361735493988501</v>
      </c>
      <c r="AV94" s="118">
        <v>0</v>
      </c>
      <c r="AW94" s="118">
        <v>18.640350877192983</v>
      </c>
      <c r="AX94" s="118">
        <v>31.03448275862069</v>
      </c>
      <c r="AY94" s="119">
        <v>10.99290780141844</v>
      </c>
      <c r="AZ94" s="86"/>
      <c r="BA94" s="112" t="s">
        <v>136</v>
      </c>
      <c r="BB94" s="89">
        <v>1918</v>
      </c>
      <c r="BC94" s="66">
        <v>781</v>
      </c>
      <c r="BD94" s="66">
        <v>1137</v>
      </c>
      <c r="BE94" s="66">
        <v>1913</v>
      </c>
      <c r="BF94" s="82">
        <v>5</v>
      </c>
      <c r="BG94" s="89">
        <v>456</v>
      </c>
      <c r="BH94" s="66">
        <v>174</v>
      </c>
      <c r="BI94" s="82">
        <v>282</v>
      </c>
      <c r="BK94" s="130"/>
    </row>
    <row r="95" spans="1:63" ht="12.75" customHeight="1" x14ac:dyDescent="0.2">
      <c r="A95" s="112" t="s">
        <v>137</v>
      </c>
      <c r="B95" s="81">
        <v>329</v>
      </c>
      <c r="C95" s="66">
        <v>121</v>
      </c>
      <c r="D95" s="66">
        <v>208</v>
      </c>
      <c r="E95" s="66">
        <v>329</v>
      </c>
      <c r="F95" s="66">
        <v>0</v>
      </c>
      <c r="G95" s="66">
        <v>87</v>
      </c>
      <c r="H95" s="66">
        <v>35</v>
      </c>
      <c r="I95" s="66">
        <v>52</v>
      </c>
      <c r="J95" s="81">
        <v>375</v>
      </c>
      <c r="K95" s="66">
        <v>330</v>
      </c>
      <c r="L95" s="66">
        <v>45</v>
      </c>
      <c r="M95" s="66">
        <v>375</v>
      </c>
      <c r="N95" s="66">
        <v>0</v>
      </c>
      <c r="O95" s="66">
        <v>60</v>
      </c>
      <c r="P95" s="66">
        <v>54</v>
      </c>
      <c r="Q95" s="82">
        <v>6</v>
      </c>
      <c r="R95" s="81">
        <v>1120</v>
      </c>
      <c r="S95" s="66">
        <v>801</v>
      </c>
      <c r="T95" s="66">
        <v>319</v>
      </c>
      <c r="U95" s="66">
        <v>1119</v>
      </c>
      <c r="V95" s="66">
        <v>1</v>
      </c>
      <c r="W95" s="66">
        <v>341</v>
      </c>
      <c r="X95" s="66">
        <v>244</v>
      </c>
      <c r="Y95" s="82">
        <v>97</v>
      </c>
      <c r="AA95" s="112" t="s">
        <v>137</v>
      </c>
      <c r="AB95" s="117">
        <v>5.8178603006189213</v>
      </c>
      <c r="AC95" s="118">
        <v>4.8652995577000402</v>
      </c>
      <c r="AD95" s="118">
        <v>6.5656565656565666</v>
      </c>
      <c r="AE95" s="118">
        <v>5.8312655086848642</v>
      </c>
      <c r="AF95" s="118">
        <v>0</v>
      </c>
      <c r="AG95" s="118">
        <v>6.1658398299078669</v>
      </c>
      <c r="AH95" s="118">
        <v>6.0449050086355784</v>
      </c>
      <c r="AI95" s="118">
        <v>6.25</v>
      </c>
      <c r="AJ95" s="117">
        <v>6.6312997347480112</v>
      </c>
      <c r="AK95" s="118">
        <v>13.268998793727382</v>
      </c>
      <c r="AL95" s="118">
        <v>1.4204545454545454</v>
      </c>
      <c r="AM95" s="118">
        <v>6.6465792272243887</v>
      </c>
      <c r="AN95" s="118">
        <v>0</v>
      </c>
      <c r="AO95" s="118">
        <v>4.2523033309709426</v>
      </c>
      <c r="AP95" s="118">
        <v>9.3264248704663206</v>
      </c>
      <c r="AQ95" s="119">
        <v>0.72115384615384615</v>
      </c>
      <c r="AR95" s="117">
        <v>19.805481874447391</v>
      </c>
      <c r="AS95" s="118">
        <v>32.20747889022919</v>
      </c>
      <c r="AT95" s="118">
        <v>10.069444444444445</v>
      </c>
      <c r="AU95" s="118">
        <v>19.833392414037576</v>
      </c>
      <c r="AV95" s="118">
        <v>7.6923076923076925</v>
      </c>
      <c r="AW95" s="118">
        <v>24.167257264351523</v>
      </c>
      <c r="AX95" s="118">
        <v>42.141623488773746</v>
      </c>
      <c r="AY95" s="119">
        <v>11.658653846153847</v>
      </c>
      <c r="AZ95" s="86"/>
      <c r="BA95" s="112" t="s">
        <v>137</v>
      </c>
      <c r="BB95" s="89">
        <v>5655</v>
      </c>
      <c r="BC95" s="66">
        <v>2487</v>
      </c>
      <c r="BD95" s="66">
        <v>3168</v>
      </c>
      <c r="BE95" s="66">
        <v>5642</v>
      </c>
      <c r="BF95" s="82">
        <v>13</v>
      </c>
      <c r="BG95" s="89">
        <v>1411</v>
      </c>
      <c r="BH95" s="66">
        <v>579</v>
      </c>
      <c r="BI95" s="82">
        <v>832</v>
      </c>
      <c r="BK95" s="130"/>
    </row>
    <row r="96" spans="1:63" ht="12.75" customHeight="1" x14ac:dyDescent="0.2">
      <c r="A96" s="112" t="s">
        <v>138</v>
      </c>
      <c r="B96" s="81">
        <v>318</v>
      </c>
      <c r="C96" s="66">
        <v>113</v>
      </c>
      <c r="D96" s="66">
        <v>205</v>
      </c>
      <c r="E96" s="66">
        <v>318</v>
      </c>
      <c r="F96" s="66">
        <v>0</v>
      </c>
      <c r="G96" s="66">
        <v>80</v>
      </c>
      <c r="H96" s="66">
        <v>22</v>
      </c>
      <c r="I96" s="66">
        <v>58</v>
      </c>
      <c r="J96" s="81">
        <v>422</v>
      </c>
      <c r="K96" s="66">
        <v>372</v>
      </c>
      <c r="L96" s="66">
        <v>50</v>
      </c>
      <c r="M96" s="66">
        <v>419</v>
      </c>
      <c r="N96" s="66">
        <v>3</v>
      </c>
      <c r="O96" s="66">
        <v>81</v>
      </c>
      <c r="P96" s="66">
        <v>69</v>
      </c>
      <c r="Q96" s="82">
        <v>12</v>
      </c>
      <c r="R96" s="81">
        <v>897</v>
      </c>
      <c r="S96" s="66">
        <v>616</v>
      </c>
      <c r="T96" s="66">
        <v>281</v>
      </c>
      <c r="U96" s="66">
        <v>893</v>
      </c>
      <c r="V96" s="66">
        <v>4</v>
      </c>
      <c r="W96" s="66">
        <v>256</v>
      </c>
      <c r="X96" s="66">
        <v>171</v>
      </c>
      <c r="Y96" s="82">
        <v>85</v>
      </c>
      <c r="AA96" s="112" t="s">
        <v>138</v>
      </c>
      <c r="AB96" s="117">
        <v>5.6907659269863995</v>
      </c>
      <c r="AC96" s="118">
        <v>4.6254604993860005</v>
      </c>
      <c r="AD96" s="118">
        <v>6.5182829888712241</v>
      </c>
      <c r="AE96" s="118">
        <v>5.7173678532901828</v>
      </c>
      <c r="AF96" s="118">
        <v>0</v>
      </c>
      <c r="AG96" s="118">
        <v>5.6899004267425317</v>
      </c>
      <c r="AH96" s="118">
        <v>3.9783001808318263</v>
      </c>
      <c r="AI96" s="118">
        <v>6.7995310668229783</v>
      </c>
      <c r="AJ96" s="117">
        <v>7.5518969219756622</v>
      </c>
      <c r="AK96" s="118">
        <v>15.227179697093737</v>
      </c>
      <c r="AL96" s="118">
        <v>1.5898251192368837</v>
      </c>
      <c r="AM96" s="118">
        <v>7.5332614167565621</v>
      </c>
      <c r="AN96" s="118">
        <v>11.538461538461538</v>
      </c>
      <c r="AO96" s="118">
        <v>5.7610241820768131</v>
      </c>
      <c r="AP96" s="118">
        <v>12.477396021699819</v>
      </c>
      <c r="AQ96" s="119">
        <v>1.4067995310668231</v>
      </c>
      <c r="AR96" s="117">
        <v>16.052254831782392</v>
      </c>
      <c r="AS96" s="118">
        <v>25.214899713467048</v>
      </c>
      <c r="AT96" s="118">
        <v>8.9348171701112875</v>
      </c>
      <c r="AU96" s="118">
        <v>16.055375764113627</v>
      </c>
      <c r="AV96" s="118">
        <v>15.384615384615385</v>
      </c>
      <c r="AW96" s="118">
        <v>18.207681365576104</v>
      </c>
      <c r="AX96" s="118">
        <v>30.922242314647381</v>
      </c>
      <c r="AY96" s="119">
        <v>9.9648300117233291</v>
      </c>
      <c r="AZ96" s="86"/>
      <c r="BA96" s="112" t="s">
        <v>138</v>
      </c>
      <c r="BB96" s="89">
        <v>5588</v>
      </c>
      <c r="BC96" s="66">
        <v>2443</v>
      </c>
      <c r="BD96" s="66">
        <v>3145</v>
      </c>
      <c r="BE96" s="66">
        <v>5562</v>
      </c>
      <c r="BF96" s="82">
        <v>26</v>
      </c>
      <c r="BG96" s="89">
        <v>1406</v>
      </c>
      <c r="BH96" s="66">
        <v>553</v>
      </c>
      <c r="BI96" s="82">
        <v>853</v>
      </c>
      <c r="BK96" s="130"/>
    </row>
    <row r="97" spans="1:63" ht="12.75" customHeight="1" x14ac:dyDescent="0.2">
      <c r="A97" s="112" t="s">
        <v>139</v>
      </c>
      <c r="B97" s="81">
        <v>270</v>
      </c>
      <c r="C97" s="66">
        <v>126</v>
      </c>
      <c r="D97" s="66">
        <v>144</v>
      </c>
      <c r="E97" s="66">
        <v>270</v>
      </c>
      <c r="F97" s="66">
        <v>0</v>
      </c>
      <c r="G97" s="66">
        <v>56</v>
      </c>
      <c r="H97" s="66">
        <v>26</v>
      </c>
      <c r="I97" s="66">
        <v>30</v>
      </c>
      <c r="J97" s="81">
        <v>237</v>
      </c>
      <c r="K97" s="66">
        <v>206</v>
      </c>
      <c r="L97" s="66">
        <v>31</v>
      </c>
      <c r="M97" s="66">
        <v>237</v>
      </c>
      <c r="N97" s="66">
        <v>0</v>
      </c>
      <c r="O97" s="66">
        <v>56</v>
      </c>
      <c r="P97" s="66">
        <v>45</v>
      </c>
      <c r="Q97" s="82">
        <v>11</v>
      </c>
      <c r="R97" s="81">
        <v>686</v>
      </c>
      <c r="S97" s="66">
        <v>482</v>
      </c>
      <c r="T97" s="66">
        <v>204</v>
      </c>
      <c r="U97" s="66">
        <v>685</v>
      </c>
      <c r="V97" s="66">
        <v>1</v>
      </c>
      <c r="W97" s="66">
        <v>209</v>
      </c>
      <c r="X97" s="66">
        <v>127</v>
      </c>
      <c r="Y97" s="82">
        <v>82</v>
      </c>
      <c r="AA97" s="112" t="s">
        <v>139</v>
      </c>
      <c r="AB97" s="117">
        <v>7.2992700729926998</v>
      </c>
      <c r="AC97" s="118">
        <v>7.9046424090338769</v>
      </c>
      <c r="AD97" s="118">
        <v>6.8408551068883607</v>
      </c>
      <c r="AE97" s="118">
        <v>7.3111291632818851</v>
      </c>
      <c r="AF97" s="118">
        <v>0</v>
      </c>
      <c r="AG97" s="118">
        <v>5.5500495540138752</v>
      </c>
      <c r="AH97" s="118">
        <v>6.5</v>
      </c>
      <c r="AI97" s="118">
        <v>4.9261083743842367</v>
      </c>
      <c r="AJ97" s="117">
        <v>6.407137064071371</v>
      </c>
      <c r="AK97" s="118">
        <v>12.923462986198246</v>
      </c>
      <c r="AL97" s="118">
        <v>1.4726840855106889</v>
      </c>
      <c r="AM97" s="118">
        <v>6.4175467099918766</v>
      </c>
      <c r="AN97" s="118">
        <v>0</v>
      </c>
      <c r="AO97" s="118">
        <v>5.5500495540138752</v>
      </c>
      <c r="AP97" s="118">
        <v>11.25</v>
      </c>
      <c r="AQ97" s="119">
        <v>1.8062397372742198</v>
      </c>
      <c r="AR97" s="117">
        <v>18.545552852122196</v>
      </c>
      <c r="AS97" s="118">
        <v>30.238393977415306</v>
      </c>
      <c r="AT97" s="118">
        <v>9.6912114014251785</v>
      </c>
      <c r="AU97" s="118">
        <v>18.548605469807743</v>
      </c>
      <c r="AV97" s="118">
        <v>16.666666666666664</v>
      </c>
      <c r="AW97" s="118">
        <v>20.713577799801783</v>
      </c>
      <c r="AX97" s="118">
        <v>31.75</v>
      </c>
      <c r="AY97" s="119">
        <v>13.464696223316913</v>
      </c>
      <c r="AZ97" s="86"/>
      <c r="BA97" s="112" t="s">
        <v>139</v>
      </c>
      <c r="BB97" s="89">
        <v>3699</v>
      </c>
      <c r="BC97" s="66">
        <v>1594</v>
      </c>
      <c r="BD97" s="66">
        <v>2105</v>
      </c>
      <c r="BE97" s="66">
        <v>3693</v>
      </c>
      <c r="BF97" s="82">
        <v>6</v>
      </c>
      <c r="BG97" s="89">
        <v>1009</v>
      </c>
      <c r="BH97" s="66">
        <v>400</v>
      </c>
      <c r="BI97" s="82">
        <v>609</v>
      </c>
      <c r="BK97" s="130"/>
    </row>
    <row r="98" spans="1:63" ht="12.75" customHeight="1" x14ac:dyDescent="0.2">
      <c r="A98" s="112" t="s">
        <v>140</v>
      </c>
      <c r="B98" s="81">
        <v>357</v>
      </c>
      <c r="C98" s="66">
        <v>142</v>
      </c>
      <c r="D98" s="66">
        <v>215</v>
      </c>
      <c r="E98" s="66">
        <v>356</v>
      </c>
      <c r="F98" s="66">
        <v>1</v>
      </c>
      <c r="G98" s="66">
        <v>79</v>
      </c>
      <c r="H98" s="66">
        <v>28</v>
      </c>
      <c r="I98" s="66">
        <v>51</v>
      </c>
      <c r="J98" s="81">
        <v>305</v>
      </c>
      <c r="K98" s="66">
        <v>281</v>
      </c>
      <c r="L98" s="66">
        <v>24</v>
      </c>
      <c r="M98" s="66">
        <v>305</v>
      </c>
      <c r="N98" s="66">
        <v>0</v>
      </c>
      <c r="O98" s="66">
        <v>58</v>
      </c>
      <c r="P98" s="66">
        <v>57</v>
      </c>
      <c r="Q98" s="82">
        <v>1</v>
      </c>
      <c r="R98" s="81">
        <v>809</v>
      </c>
      <c r="S98" s="66">
        <v>596</v>
      </c>
      <c r="T98" s="66">
        <v>213</v>
      </c>
      <c r="U98" s="66">
        <v>808</v>
      </c>
      <c r="V98" s="66">
        <v>1</v>
      </c>
      <c r="W98" s="66">
        <v>208</v>
      </c>
      <c r="X98" s="66">
        <v>148</v>
      </c>
      <c r="Y98" s="82">
        <v>60</v>
      </c>
      <c r="AA98" s="112" t="s">
        <v>140</v>
      </c>
      <c r="AB98" s="117">
        <v>7.1816535908267944</v>
      </c>
      <c r="AC98" s="118">
        <v>6.4457557875624154</v>
      </c>
      <c r="AD98" s="118">
        <v>7.7673410404624281</v>
      </c>
      <c r="AE98" s="118">
        <v>7.1687474828836084</v>
      </c>
      <c r="AF98" s="118">
        <v>20</v>
      </c>
      <c r="AG98" s="118">
        <v>6.3149480415667467</v>
      </c>
      <c r="AH98" s="118">
        <v>5.7142857142857144</v>
      </c>
      <c r="AI98" s="118">
        <v>6.7017082785808144</v>
      </c>
      <c r="AJ98" s="117">
        <v>6.1355864011265338</v>
      </c>
      <c r="AK98" s="118">
        <v>12.755333635950977</v>
      </c>
      <c r="AL98" s="118">
        <v>0.86705202312138718</v>
      </c>
      <c r="AM98" s="118">
        <v>6.1417639951671363</v>
      </c>
      <c r="AN98" s="118">
        <v>0</v>
      </c>
      <c r="AO98" s="118">
        <v>4.6362909672262189</v>
      </c>
      <c r="AP98" s="118">
        <v>11.63265306122449</v>
      </c>
      <c r="AQ98" s="119">
        <v>0.13140604467805519</v>
      </c>
      <c r="AR98" s="117">
        <v>16.274391470529068</v>
      </c>
      <c r="AS98" s="118">
        <v>27.054017249205632</v>
      </c>
      <c r="AT98" s="118">
        <v>7.6950867052023124</v>
      </c>
      <c r="AU98" s="118">
        <v>16.270640354409988</v>
      </c>
      <c r="AV98" s="118">
        <v>20</v>
      </c>
      <c r="AW98" s="118">
        <v>16.626698641087131</v>
      </c>
      <c r="AX98" s="118">
        <v>30.204081632653061</v>
      </c>
      <c r="AY98" s="119">
        <v>7.8843626806833118</v>
      </c>
      <c r="AZ98" s="86"/>
      <c r="BA98" s="112" t="s">
        <v>140</v>
      </c>
      <c r="BB98" s="89">
        <v>4971</v>
      </c>
      <c r="BC98" s="66">
        <v>2203</v>
      </c>
      <c r="BD98" s="66">
        <v>2768</v>
      </c>
      <c r="BE98" s="66">
        <v>4966</v>
      </c>
      <c r="BF98" s="82">
        <v>5</v>
      </c>
      <c r="BG98" s="89">
        <v>1251</v>
      </c>
      <c r="BH98" s="66">
        <v>490</v>
      </c>
      <c r="BI98" s="82">
        <v>761</v>
      </c>
      <c r="BK98" s="130"/>
    </row>
    <row r="99" spans="1:63" ht="12.75" customHeight="1" x14ac:dyDescent="0.2">
      <c r="A99" s="112" t="s">
        <v>141</v>
      </c>
      <c r="B99" s="81">
        <v>570</v>
      </c>
      <c r="C99" s="66">
        <v>212</v>
      </c>
      <c r="D99" s="66">
        <v>358</v>
      </c>
      <c r="E99" s="66">
        <v>566</v>
      </c>
      <c r="F99" s="66">
        <v>4</v>
      </c>
      <c r="G99" s="66">
        <v>142</v>
      </c>
      <c r="H99" s="66">
        <v>52</v>
      </c>
      <c r="I99" s="66">
        <v>90</v>
      </c>
      <c r="J99" s="81">
        <v>594</v>
      </c>
      <c r="K99" s="66">
        <v>519</v>
      </c>
      <c r="L99" s="66">
        <v>75</v>
      </c>
      <c r="M99" s="66">
        <v>590</v>
      </c>
      <c r="N99" s="66">
        <v>4</v>
      </c>
      <c r="O99" s="66">
        <v>111</v>
      </c>
      <c r="P99" s="66">
        <v>97</v>
      </c>
      <c r="Q99" s="82">
        <v>14</v>
      </c>
      <c r="R99" s="81">
        <v>1555</v>
      </c>
      <c r="S99" s="66">
        <v>1055</v>
      </c>
      <c r="T99" s="66">
        <v>500</v>
      </c>
      <c r="U99" s="66">
        <v>1540</v>
      </c>
      <c r="V99" s="66">
        <v>15</v>
      </c>
      <c r="W99" s="66">
        <v>443</v>
      </c>
      <c r="X99" s="66">
        <v>283</v>
      </c>
      <c r="Y99" s="82">
        <v>160</v>
      </c>
      <c r="AA99" s="112" t="s">
        <v>141</v>
      </c>
      <c r="AB99" s="117">
        <v>6.9801616458486411</v>
      </c>
      <c r="AC99" s="118">
        <v>5.8066283210079428</v>
      </c>
      <c r="AD99" s="118">
        <v>7.929125138427465</v>
      </c>
      <c r="AE99" s="118">
        <v>6.9919703520691785</v>
      </c>
      <c r="AF99" s="118">
        <v>5.6338028169014089</v>
      </c>
      <c r="AG99" s="118">
        <v>6.9916297390448054</v>
      </c>
      <c r="AH99" s="118">
        <v>6.0115606936416182</v>
      </c>
      <c r="AI99" s="118">
        <v>7.7186963979416809</v>
      </c>
      <c r="AJ99" s="117">
        <v>7.2740631888317422</v>
      </c>
      <c r="AK99" s="118">
        <v>14.215283483976993</v>
      </c>
      <c r="AL99" s="118">
        <v>1.6611295681063125</v>
      </c>
      <c r="AM99" s="118">
        <v>7.288449660284126</v>
      </c>
      <c r="AN99" s="118">
        <v>5.6338028169014089</v>
      </c>
      <c r="AO99" s="118">
        <v>5.4652880354505173</v>
      </c>
      <c r="AP99" s="118">
        <v>11.213872832369942</v>
      </c>
      <c r="AQ99" s="119">
        <v>1.2006861063464835</v>
      </c>
      <c r="AR99" s="117">
        <v>19.042370805780067</v>
      </c>
      <c r="AS99" s="118">
        <v>28.896192823883865</v>
      </c>
      <c r="AT99" s="118">
        <v>11.074197120708748</v>
      </c>
      <c r="AU99" s="118">
        <v>19.024088943792464</v>
      </c>
      <c r="AV99" s="118">
        <v>21.12676056338028</v>
      </c>
      <c r="AW99" s="118">
        <v>21.811915312653866</v>
      </c>
      <c r="AX99" s="118">
        <v>32.716763005780351</v>
      </c>
      <c r="AY99" s="119">
        <v>13.722126929674101</v>
      </c>
      <c r="AZ99" s="86"/>
      <c r="BA99" s="112" t="s">
        <v>141</v>
      </c>
      <c r="BB99" s="89">
        <v>8166</v>
      </c>
      <c r="BC99" s="66">
        <v>3651</v>
      </c>
      <c r="BD99" s="66">
        <v>4515</v>
      </c>
      <c r="BE99" s="66">
        <v>8095</v>
      </c>
      <c r="BF99" s="82">
        <v>71</v>
      </c>
      <c r="BG99" s="89">
        <v>2031</v>
      </c>
      <c r="BH99" s="66">
        <v>865</v>
      </c>
      <c r="BI99" s="82">
        <v>1166</v>
      </c>
      <c r="BK99" s="130"/>
    </row>
    <row r="100" spans="1:63" ht="12.75" customHeight="1" x14ac:dyDescent="0.2">
      <c r="A100" s="113" t="s">
        <v>156</v>
      </c>
      <c r="B100" s="83">
        <v>0</v>
      </c>
      <c r="C100" s="70">
        <v>0</v>
      </c>
      <c r="D100" s="70">
        <v>0</v>
      </c>
      <c r="E100" s="70">
        <v>0</v>
      </c>
      <c r="F100" s="70">
        <v>0</v>
      </c>
      <c r="G100" s="70">
        <v>1</v>
      </c>
      <c r="H100" s="70">
        <v>0</v>
      </c>
      <c r="I100" s="70">
        <v>1</v>
      </c>
      <c r="J100" s="83">
        <v>0</v>
      </c>
      <c r="K100" s="70">
        <v>0</v>
      </c>
      <c r="L100" s="70">
        <v>0</v>
      </c>
      <c r="M100" s="70">
        <v>0</v>
      </c>
      <c r="N100" s="70">
        <v>0</v>
      </c>
      <c r="O100" s="70">
        <v>2</v>
      </c>
      <c r="P100" s="70">
        <v>1</v>
      </c>
      <c r="Q100" s="84">
        <v>1</v>
      </c>
      <c r="R100" s="83">
        <v>0</v>
      </c>
      <c r="S100" s="70">
        <v>0</v>
      </c>
      <c r="T100" s="70">
        <v>0</v>
      </c>
      <c r="U100" s="70">
        <v>0</v>
      </c>
      <c r="V100" s="70">
        <v>0</v>
      </c>
      <c r="W100" s="70">
        <v>12</v>
      </c>
      <c r="X100" s="70">
        <v>7</v>
      </c>
      <c r="Y100" s="84">
        <v>5</v>
      </c>
      <c r="Z100" s="94"/>
      <c r="AA100" s="113" t="s">
        <v>156</v>
      </c>
      <c r="AB100" s="120" t="s">
        <v>50</v>
      </c>
      <c r="AC100" s="121" t="s">
        <v>50</v>
      </c>
      <c r="AD100" s="121" t="s">
        <v>50</v>
      </c>
      <c r="AE100" s="121" t="s">
        <v>50</v>
      </c>
      <c r="AF100" s="121" t="s">
        <v>50</v>
      </c>
      <c r="AG100" s="121">
        <v>2.083333333333333</v>
      </c>
      <c r="AH100" s="121">
        <v>0</v>
      </c>
      <c r="AI100" s="121">
        <v>3.4482758620689653</v>
      </c>
      <c r="AJ100" s="120" t="s">
        <v>50</v>
      </c>
      <c r="AK100" s="121" t="s">
        <v>50</v>
      </c>
      <c r="AL100" s="121" t="s">
        <v>50</v>
      </c>
      <c r="AM100" s="121" t="s">
        <v>50</v>
      </c>
      <c r="AN100" s="121" t="s">
        <v>50</v>
      </c>
      <c r="AO100" s="121">
        <v>4.1666666666666661</v>
      </c>
      <c r="AP100" s="121">
        <v>5.2631578947368416</v>
      </c>
      <c r="AQ100" s="122">
        <v>3.4482758620689653</v>
      </c>
      <c r="AR100" s="120" t="s">
        <v>50</v>
      </c>
      <c r="AS100" s="121" t="s">
        <v>50</v>
      </c>
      <c r="AT100" s="121" t="s">
        <v>50</v>
      </c>
      <c r="AU100" s="121" t="s">
        <v>50</v>
      </c>
      <c r="AV100" s="121" t="s">
        <v>50</v>
      </c>
      <c r="AW100" s="121">
        <v>25</v>
      </c>
      <c r="AX100" s="121">
        <v>36.84210526315789</v>
      </c>
      <c r="AY100" s="122">
        <v>17.241379310344829</v>
      </c>
      <c r="AZ100" s="87"/>
      <c r="BA100" s="113" t="s">
        <v>156</v>
      </c>
      <c r="BB100" s="90">
        <v>0</v>
      </c>
      <c r="BC100" s="70">
        <v>0</v>
      </c>
      <c r="BD100" s="70">
        <v>0</v>
      </c>
      <c r="BE100" s="70">
        <v>0</v>
      </c>
      <c r="BF100" s="84">
        <v>0</v>
      </c>
      <c r="BG100" s="90">
        <v>48</v>
      </c>
      <c r="BH100" s="70">
        <v>19</v>
      </c>
      <c r="BI100" s="84">
        <v>29</v>
      </c>
      <c r="BJ100" s="94"/>
    </row>
    <row r="101" spans="1:63" ht="12.75" customHeight="1" x14ac:dyDescent="0.2">
      <c r="A101" s="113" t="s">
        <v>155</v>
      </c>
      <c r="B101" s="83">
        <v>3273</v>
      </c>
      <c r="C101" s="70">
        <v>1440</v>
      </c>
      <c r="D101" s="70">
        <v>1833</v>
      </c>
      <c r="E101" s="70">
        <v>8</v>
      </c>
      <c r="F101" s="70">
        <v>3265</v>
      </c>
      <c r="G101" s="70">
        <v>624</v>
      </c>
      <c r="H101" s="70">
        <v>257</v>
      </c>
      <c r="I101" s="70">
        <v>367</v>
      </c>
      <c r="J101" s="83">
        <v>4876</v>
      </c>
      <c r="K101" s="70">
        <v>3757</v>
      </c>
      <c r="L101" s="70">
        <v>1119</v>
      </c>
      <c r="M101" s="70">
        <v>24</v>
      </c>
      <c r="N101" s="70">
        <v>4852</v>
      </c>
      <c r="O101" s="70">
        <v>844</v>
      </c>
      <c r="P101" s="70">
        <v>653</v>
      </c>
      <c r="Q101" s="84">
        <v>191</v>
      </c>
      <c r="R101" s="83">
        <v>5954</v>
      </c>
      <c r="S101" s="70">
        <v>3675</v>
      </c>
      <c r="T101" s="70">
        <v>2279</v>
      </c>
      <c r="U101" s="70">
        <v>26</v>
      </c>
      <c r="V101" s="70">
        <v>5928</v>
      </c>
      <c r="W101" s="70">
        <v>1296</v>
      </c>
      <c r="X101" s="70">
        <v>768</v>
      </c>
      <c r="Y101" s="84">
        <v>528</v>
      </c>
      <c r="AA101" s="113" t="s">
        <v>155</v>
      </c>
      <c r="AB101" s="120">
        <v>7.9950168547559723</v>
      </c>
      <c r="AC101" s="121">
        <v>7.3834794646977384</v>
      </c>
      <c r="AD101" s="121">
        <v>8.5514345696291105</v>
      </c>
      <c r="AE101" s="121">
        <v>2.8268551236749118</v>
      </c>
      <c r="AF101" s="121">
        <v>8.030004918839154</v>
      </c>
      <c r="AG101" s="121">
        <v>7.8987341772151902</v>
      </c>
      <c r="AH101" s="121">
        <v>7.4127487741563316</v>
      </c>
      <c r="AI101" s="121">
        <v>8.2788179562373116</v>
      </c>
      <c r="AJ101" s="120">
        <v>11.910694220528605</v>
      </c>
      <c r="AK101" s="121">
        <v>19.263703020048197</v>
      </c>
      <c r="AL101" s="121">
        <v>5.2204338698390478</v>
      </c>
      <c r="AM101" s="121">
        <v>8.4805653710247348</v>
      </c>
      <c r="AN101" s="121">
        <v>11.933103787506148</v>
      </c>
      <c r="AO101" s="121">
        <v>10.683544303797468</v>
      </c>
      <c r="AP101" s="121">
        <v>18.834727430054802</v>
      </c>
      <c r="AQ101" s="122">
        <v>4.3085946311752759</v>
      </c>
      <c r="AR101" s="120">
        <v>14.543944501441203</v>
      </c>
      <c r="AS101" s="121">
        <v>18.84325488386402</v>
      </c>
      <c r="AT101" s="121">
        <v>10.632143690226266</v>
      </c>
      <c r="AU101" s="121">
        <v>9.1872791519434625</v>
      </c>
      <c r="AV101" s="121">
        <v>14.579439252336449</v>
      </c>
      <c r="AW101" s="121">
        <v>16.405063291139239</v>
      </c>
      <c r="AX101" s="121">
        <v>22.151716181136429</v>
      </c>
      <c r="AY101" s="122">
        <v>11.910669975186105</v>
      </c>
      <c r="AZ101" s="87"/>
      <c r="BA101" s="113" t="s">
        <v>155</v>
      </c>
      <c r="BB101" s="90">
        <v>40938</v>
      </c>
      <c r="BC101" s="70">
        <v>19503</v>
      </c>
      <c r="BD101" s="70">
        <v>21435</v>
      </c>
      <c r="BE101" s="70">
        <v>283</v>
      </c>
      <c r="BF101" s="84">
        <v>40660</v>
      </c>
      <c r="BG101" s="90">
        <v>7900</v>
      </c>
      <c r="BH101" s="70">
        <v>3467</v>
      </c>
      <c r="BI101" s="84">
        <v>4433</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18572</v>
      </c>
      <c r="C103" s="125">
        <v>7658</v>
      </c>
      <c r="D103" s="125">
        <v>10914</v>
      </c>
      <c r="E103" s="125">
        <v>15134</v>
      </c>
      <c r="F103" s="125">
        <v>3439</v>
      </c>
      <c r="G103" s="125">
        <v>4030</v>
      </c>
      <c r="H103" s="125">
        <v>1518</v>
      </c>
      <c r="I103" s="125">
        <v>2512</v>
      </c>
      <c r="J103" s="124">
        <v>20045</v>
      </c>
      <c r="K103" s="125">
        <v>16737</v>
      </c>
      <c r="L103" s="125">
        <v>3308</v>
      </c>
      <c r="M103" s="125">
        <v>14845</v>
      </c>
      <c r="N103" s="125">
        <v>5200</v>
      </c>
      <c r="O103" s="125">
        <v>3802</v>
      </c>
      <c r="P103" s="125">
        <v>3181</v>
      </c>
      <c r="Q103" s="126">
        <v>621</v>
      </c>
      <c r="R103" s="124">
        <v>45646</v>
      </c>
      <c r="S103" s="125">
        <v>30766</v>
      </c>
      <c r="T103" s="125">
        <v>14880</v>
      </c>
      <c r="U103" s="125">
        <v>39273</v>
      </c>
      <c r="V103" s="125">
        <v>6373</v>
      </c>
      <c r="W103" s="125">
        <v>11520</v>
      </c>
      <c r="X103" s="125">
        <v>7537</v>
      </c>
      <c r="Y103" s="126">
        <v>3983</v>
      </c>
      <c r="AA103" s="123" t="s">
        <v>171</v>
      </c>
      <c r="AB103" s="131">
        <v>6.4119206761310279</v>
      </c>
      <c r="AC103" s="132">
        <v>5.9929724611255013</v>
      </c>
      <c r="AD103" s="132">
        <v>6.7426559169678431</v>
      </c>
      <c r="AE103" s="132">
        <v>6.1766134331343032</v>
      </c>
      <c r="AF103" s="132">
        <v>7.7035079073518213</v>
      </c>
      <c r="AG103" s="132">
        <v>5.8767772511848344</v>
      </c>
      <c r="AH103" s="132">
        <v>5.5079825834542815</v>
      </c>
      <c r="AI103" s="132">
        <v>6.1245885651590877</v>
      </c>
      <c r="AJ103" s="131">
        <v>6.9204689830414852</v>
      </c>
      <c r="AK103" s="132">
        <v>13.097986430119812</v>
      </c>
      <c r="AL103" s="132">
        <v>2.0436783739536035</v>
      </c>
      <c r="AM103" s="132">
        <v>6.0586643593814413</v>
      </c>
      <c r="AN103" s="132">
        <v>11.648223645894001</v>
      </c>
      <c r="AO103" s="132">
        <v>5.5442945679912503</v>
      </c>
      <c r="AP103" s="132">
        <v>11.542089985486212</v>
      </c>
      <c r="AQ103" s="133">
        <v>1.5140802145556504</v>
      </c>
      <c r="AR103" s="131">
        <v>15.759128321272717</v>
      </c>
      <c r="AS103" s="132">
        <v>24.076755123921025</v>
      </c>
      <c r="AT103" s="132">
        <v>9.1928458900935972</v>
      </c>
      <c r="AU103" s="132">
        <v>16.028422053619895</v>
      </c>
      <c r="AV103" s="132">
        <v>14.27579409524663</v>
      </c>
      <c r="AW103" s="132">
        <v>16.799125045570541</v>
      </c>
      <c r="AX103" s="132">
        <v>27.347605224963718</v>
      </c>
      <c r="AY103" s="133">
        <v>9.7110813117152261</v>
      </c>
      <c r="AZ103" s="87"/>
      <c r="BA103" s="123" t="s">
        <v>171</v>
      </c>
      <c r="BB103" s="128">
        <v>289648</v>
      </c>
      <c r="BC103" s="125">
        <v>127783</v>
      </c>
      <c r="BD103" s="125">
        <v>161865</v>
      </c>
      <c r="BE103" s="125">
        <v>245021</v>
      </c>
      <c r="BF103" s="126">
        <v>44642</v>
      </c>
      <c r="BG103" s="128">
        <v>68575</v>
      </c>
      <c r="BH103" s="125">
        <v>27560</v>
      </c>
      <c r="BI103" s="126">
        <v>41015</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61" t="s">
        <v>273</v>
      </c>
      <c r="B1" s="91"/>
      <c r="C1" s="91"/>
      <c r="D1" s="91"/>
      <c r="E1" s="91"/>
      <c r="F1" s="91"/>
      <c r="G1" s="91"/>
      <c r="H1" s="91"/>
      <c r="I1" s="91"/>
      <c r="J1" s="91"/>
      <c r="K1" s="91"/>
      <c r="L1" s="91"/>
      <c r="M1" s="91"/>
      <c r="N1" s="91"/>
      <c r="O1" s="91"/>
      <c r="P1" s="91"/>
      <c r="Q1" s="91"/>
      <c r="AA1" s="161" t="s">
        <v>273</v>
      </c>
      <c r="AB1" s="161"/>
      <c r="AC1" s="161"/>
      <c r="AD1" s="161"/>
      <c r="AE1" s="161"/>
      <c r="AF1" s="161"/>
      <c r="AG1" s="161"/>
      <c r="AH1" s="161"/>
      <c r="AI1" s="161"/>
      <c r="AZ1" s="162"/>
      <c r="BB1" s="91"/>
      <c r="BC1" s="91"/>
      <c r="BD1" s="91"/>
      <c r="BE1" s="91"/>
      <c r="BF1" s="91"/>
      <c r="BG1" s="91"/>
      <c r="BH1" s="91"/>
      <c r="BI1" s="91"/>
    </row>
    <row r="2" spans="1:64" s="4" customFormat="1" ht="11.25" customHeight="1" x14ac:dyDescent="0.25">
      <c r="A2" s="163" t="s">
        <v>274</v>
      </c>
      <c r="B2" s="91"/>
      <c r="C2" s="91"/>
      <c r="D2" s="91"/>
      <c r="E2" s="91"/>
      <c r="F2" s="91"/>
      <c r="G2" s="91"/>
      <c r="H2" s="91"/>
      <c r="I2" s="91"/>
      <c r="J2" s="91"/>
      <c r="K2" s="91"/>
      <c r="L2" s="91"/>
      <c r="M2" s="91"/>
      <c r="N2" s="91"/>
      <c r="O2" s="91"/>
      <c r="P2" s="91"/>
      <c r="Q2" s="91"/>
      <c r="AA2" s="163" t="s">
        <v>274</v>
      </c>
      <c r="AB2" s="164"/>
      <c r="AC2" s="164"/>
      <c r="AD2" s="164"/>
      <c r="AE2" s="164"/>
      <c r="AF2" s="164"/>
      <c r="AG2" s="164"/>
      <c r="AH2" s="164"/>
      <c r="AI2" s="164"/>
      <c r="BB2" s="91"/>
      <c r="BC2" s="91"/>
      <c r="BD2" s="91"/>
      <c r="BE2" s="91"/>
      <c r="BF2" s="91"/>
      <c r="BG2" s="91"/>
      <c r="BH2" s="91"/>
      <c r="BI2" s="91"/>
    </row>
    <row r="3" spans="1:64" s="4" customFormat="1" ht="17.25" customHeight="1" x14ac:dyDescent="0.2">
      <c r="A3" s="300" t="s">
        <v>275</v>
      </c>
      <c r="B3" s="300"/>
      <c r="C3" s="300"/>
      <c r="D3" s="300"/>
      <c r="E3" s="300"/>
      <c r="F3" s="300"/>
      <c r="G3" s="300"/>
      <c r="H3" s="300"/>
      <c r="I3" s="300"/>
      <c r="J3" s="300"/>
      <c r="K3" s="300"/>
      <c r="L3" s="300"/>
      <c r="M3" s="300"/>
      <c r="N3" s="300"/>
      <c r="O3" s="300"/>
      <c r="P3" s="300"/>
      <c r="Q3" s="300"/>
      <c r="R3" s="300"/>
      <c r="S3" s="300"/>
      <c r="T3" s="300"/>
      <c r="U3" s="300"/>
      <c r="V3" s="300"/>
      <c r="W3" s="300"/>
      <c r="X3" s="300"/>
      <c r="Y3" s="300"/>
      <c r="AA3" s="300" t="s">
        <v>276</v>
      </c>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158"/>
      <c r="BB3" s="91"/>
    </row>
    <row r="4" spans="1:64" s="4" customFormat="1" ht="15" customHeight="1" x14ac:dyDescent="0.2">
      <c r="A4" s="301" t="s">
        <v>277</v>
      </c>
      <c r="B4" s="301"/>
      <c r="C4" s="301"/>
      <c r="D4" s="301"/>
      <c r="E4" s="301"/>
      <c r="F4" s="301"/>
      <c r="G4" s="301"/>
      <c r="H4" s="301"/>
      <c r="I4" s="301"/>
      <c r="J4" s="301"/>
      <c r="K4" s="301"/>
      <c r="L4" s="301"/>
      <c r="M4" s="301"/>
      <c r="N4" s="301"/>
      <c r="O4" s="301"/>
      <c r="P4" s="301"/>
      <c r="Q4" s="301"/>
      <c r="R4" s="301"/>
      <c r="S4" s="301"/>
      <c r="T4" s="301"/>
      <c r="U4" s="301"/>
      <c r="V4" s="301"/>
      <c r="W4" s="301"/>
      <c r="X4" s="301"/>
      <c r="Y4" s="301"/>
      <c r="AA4" s="301" t="s">
        <v>278</v>
      </c>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159"/>
      <c r="BB4" s="91"/>
    </row>
    <row r="5" spans="1:64" s="15" customFormat="1" ht="12" customHeight="1" thickBot="1" x14ac:dyDescent="0.25">
      <c r="A5" s="283" t="s">
        <v>44</v>
      </c>
      <c r="B5" s="283"/>
      <c r="C5" s="283"/>
      <c r="D5" s="283"/>
      <c r="E5" s="283"/>
      <c r="F5" s="283"/>
      <c r="G5" s="283"/>
      <c r="H5" s="283"/>
      <c r="I5" s="283"/>
      <c r="J5" s="302"/>
      <c r="K5" s="302"/>
      <c r="L5" s="302"/>
      <c r="M5" s="302"/>
      <c r="N5" s="302"/>
      <c r="O5" s="302"/>
      <c r="P5" s="302"/>
      <c r="Q5" s="302"/>
      <c r="R5" s="302" t="s">
        <v>45</v>
      </c>
      <c r="S5" s="302"/>
      <c r="T5" s="302"/>
      <c r="U5" s="302"/>
      <c r="V5" s="302"/>
      <c r="W5" s="302"/>
      <c r="X5" s="302"/>
      <c r="Y5" s="302"/>
      <c r="AA5" s="283" t="s">
        <v>44</v>
      </c>
      <c r="AB5" s="283"/>
      <c r="AC5" s="283"/>
      <c r="AD5" s="283"/>
      <c r="AE5" s="283"/>
      <c r="AF5" s="283"/>
      <c r="AG5" s="283"/>
      <c r="AH5" s="283"/>
      <c r="AI5" s="283"/>
      <c r="AJ5" s="302"/>
      <c r="AK5" s="302"/>
      <c r="AL5" s="302"/>
      <c r="AM5" s="302"/>
      <c r="AN5" s="302"/>
      <c r="AO5" s="302"/>
      <c r="AP5" s="302"/>
      <c r="AQ5" s="302"/>
      <c r="AR5" s="302" t="s">
        <v>45</v>
      </c>
      <c r="AS5" s="302"/>
      <c r="AT5" s="302"/>
      <c r="AU5" s="302"/>
      <c r="AV5" s="302"/>
      <c r="AW5" s="302"/>
      <c r="AX5" s="302"/>
      <c r="AY5" s="302"/>
      <c r="AZ5" s="127"/>
    </row>
    <row r="6" spans="1:64" s="15" customFormat="1" ht="24" customHeight="1" x14ac:dyDescent="0.2">
      <c r="A6" s="289" t="s">
        <v>28</v>
      </c>
      <c r="B6" s="287" t="s">
        <v>167</v>
      </c>
      <c r="C6" s="262"/>
      <c r="D6" s="262"/>
      <c r="E6" s="262"/>
      <c r="F6" s="262"/>
      <c r="G6" s="262"/>
      <c r="H6" s="262"/>
      <c r="I6" s="255"/>
      <c r="J6" s="287" t="s">
        <v>170</v>
      </c>
      <c r="K6" s="255"/>
      <c r="L6" s="255"/>
      <c r="M6" s="255"/>
      <c r="N6" s="255"/>
      <c r="O6" s="255"/>
      <c r="P6" s="255"/>
      <c r="Q6" s="288"/>
      <c r="R6" s="287" t="s">
        <v>168</v>
      </c>
      <c r="S6" s="255"/>
      <c r="T6" s="255"/>
      <c r="U6" s="255"/>
      <c r="V6" s="255"/>
      <c r="W6" s="255"/>
      <c r="X6" s="255"/>
      <c r="Y6" s="288"/>
      <c r="AA6" s="289" t="s">
        <v>28</v>
      </c>
      <c r="AB6" s="287" t="s">
        <v>167</v>
      </c>
      <c r="AC6" s="262"/>
      <c r="AD6" s="262"/>
      <c r="AE6" s="262"/>
      <c r="AF6" s="262"/>
      <c r="AG6" s="262"/>
      <c r="AH6" s="262"/>
      <c r="AI6" s="262"/>
      <c r="AJ6" s="287" t="s">
        <v>170</v>
      </c>
      <c r="AK6" s="255"/>
      <c r="AL6" s="255"/>
      <c r="AM6" s="255"/>
      <c r="AN6" s="255"/>
      <c r="AO6" s="255"/>
      <c r="AP6" s="255"/>
      <c r="AQ6" s="288"/>
      <c r="AR6" s="287" t="s">
        <v>168</v>
      </c>
      <c r="AS6" s="255"/>
      <c r="AT6" s="255"/>
      <c r="AU6" s="255"/>
      <c r="AV6" s="255"/>
      <c r="AW6" s="255"/>
      <c r="AX6" s="255"/>
      <c r="AY6" s="288"/>
      <c r="AZ6" s="157"/>
      <c r="BA6" s="289" t="s">
        <v>28</v>
      </c>
      <c r="BB6" s="292" t="s">
        <v>148</v>
      </c>
      <c r="BC6" s="293"/>
      <c r="BD6" s="293"/>
      <c r="BE6" s="293"/>
      <c r="BF6" s="294"/>
      <c r="BG6" s="295" t="s">
        <v>149</v>
      </c>
      <c r="BH6" s="241"/>
      <c r="BI6" s="242"/>
      <c r="BK6"/>
    </row>
    <row r="7" spans="1:64" s="15" customFormat="1" ht="21.75" customHeight="1" x14ac:dyDescent="0.2">
      <c r="A7" s="290"/>
      <c r="B7" s="296" t="s">
        <v>151</v>
      </c>
      <c r="C7" s="269"/>
      <c r="D7" s="269"/>
      <c r="E7" s="269"/>
      <c r="F7" s="260"/>
      <c r="G7" s="264" t="s">
        <v>150</v>
      </c>
      <c r="H7" s="264"/>
      <c r="I7" s="268"/>
      <c r="J7" s="296" t="s">
        <v>151</v>
      </c>
      <c r="K7" s="269"/>
      <c r="L7" s="269"/>
      <c r="M7" s="269"/>
      <c r="N7" s="260"/>
      <c r="O7" s="264" t="s">
        <v>150</v>
      </c>
      <c r="P7" s="264"/>
      <c r="Q7" s="297"/>
      <c r="R7" s="296" t="s">
        <v>151</v>
      </c>
      <c r="S7" s="269"/>
      <c r="T7" s="269"/>
      <c r="U7" s="269"/>
      <c r="V7" s="260"/>
      <c r="W7" s="264" t="s">
        <v>150</v>
      </c>
      <c r="X7" s="264"/>
      <c r="Y7" s="297"/>
      <c r="AA7" s="290"/>
      <c r="AB7" s="296" t="s">
        <v>151</v>
      </c>
      <c r="AC7" s="269"/>
      <c r="AD7" s="269"/>
      <c r="AE7" s="269"/>
      <c r="AF7" s="260"/>
      <c r="AG7" s="264" t="s">
        <v>150</v>
      </c>
      <c r="AH7" s="264"/>
      <c r="AI7" s="264"/>
      <c r="AJ7" s="296" t="s">
        <v>151</v>
      </c>
      <c r="AK7" s="269"/>
      <c r="AL7" s="269"/>
      <c r="AM7" s="269"/>
      <c r="AN7" s="260"/>
      <c r="AO7" s="264" t="s">
        <v>150</v>
      </c>
      <c r="AP7" s="264"/>
      <c r="AQ7" s="297"/>
      <c r="AR7" s="296" t="s">
        <v>151</v>
      </c>
      <c r="AS7" s="269"/>
      <c r="AT7" s="269"/>
      <c r="AU7" s="269"/>
      <c r="AV7" s="260"/>
      <c r="AW7" s="264" t="s">
        <v>150</v>
      </c>
      <c r="AX7" s="264"/>
      <c r="AY7" s="297"/>
      <c r="AZ7" s="157"/>
      <c r="BA7" s="290"/>
      <c r="BB7" s="298" t="s">
        <v>143</v>
      </c>
      <c r="BC7" s="217" t="s">
        <v>144</v>
      </c>
      <c r="BD7" s="253" t="s">
        <v>145</v>
      </c>
      <c r="BE7" s="217" t="s">
        <v>154</v>
      </c>
      <c r="BF7" s="249" t="s">
        <v>153</v>
      </c>
      <c r="BG7" s="298" t="s">
        <v>143</v>
      </c>
      <c r="BH7" s="217" t="s">
        <v>144</v>
      </c>
      <c r="BI7" s="249" t="s">
        <v>145</v>
      </c>
      <c r="BK7"/>
    </row>
    <row r="8" spans="1:64" s="15" customFormat="1" ht="53.25" customHeight="1" thickBot="1" x14ac:dyDescent="0.25">
      <c r="A8" s="291"/>
      <c r="B8" s="109" t="s">
        <v>163</v>
      </c>
      <c r="C8" s="39" t="s">
        <v>164</v>
      </c>
      <c r="D8" s="39" t="s">
        <v>165</v>
      </c>
      <c r="E8" s="39" t="s">
        <v>169</v>
      </c>
      <c r="F8" s="39" t="s">
        <v>166</v>
      </c>
      <c r="G8" s="39" t="s">
        <v>163</v>
      </c>
      <c r="H8" s="39" t="s">
        <v>164</v>
      </c>
      <c r="I8" s="59" t="s">
        <v>165</v>
      </c>
      <c r="J8" s="109" t="s">
        <v>163</v>
      </c>
      <c r="K8" s="39" t="s">
        <v>164</v>
      </c>
      <c r="L8" s="39" t="s">
        <v>165</v>
      </c>
      <c r="M8" s="39" t="s">
        <v>169</v>
      </c>
      <c r="N8" s="39" t="s">
        <v>166</v>
      </c>
      <c r="O8" s="39" t="s">
        <v>163</v>
      </c>
      <c r="P8" s="39" t="s">
        <v>164</v>
      </c>
      <c r="Q8" s="134" t="s">
        <v>165</v>
      </c>
      <c r="R8" s="109" t="s">
        <v>163</v>
      </c>
      <c r="S8" s="39" t="s">
        <v>164</v>
      </c>
      <c r="T8" s="39" t="s">
        <v>165</v>
      </c>
      <c r="U8" s="39" t="s">
        <v>169</v>
      </c>
      <c r="V8" s="39" t="s">
        <v>166</v>
      </c>
      <c r="W8" s="39" t="s">
        <v>163</v>
      </c>
      <c r="X8" s="39" t="s">
        <v>164</v>
      </c>
      <c r="Y8" s="134" t="s">
        <v>165</v>
      </c>
      <c r="AA8" s="291"/>
      <c r="AB8" s="109" t="s">
        <v>163</v>
      </c>
      <c r="AC8" s="39" t="s">
        <v>164</v>
      </c>
      <c r="AD8" s="39" t="s">
        <v>165</v>
      </c>
      <c r="AE8" s="39" t="s">
        <v>169</v>
      </c>
      <c r="AF8" s="39" t="s">
        <v>166</v>
      </c>
      <c r="AG8" s="39" t="s">
        <v>163</v>
      </c>
      <c r="AH8" s="39" t="s">
        <v>164</v>
      </c>
      <c r="AI8" s="39" t="s">
        <v>165</v>
      </c>
      <c r="AJ8" s="109" t="s">
        <v>163</v>
      </c>
      <c r="AK8" s="39" t="s">
        <v>164</v>
      </c>
      <c r="AL8" s="39" t="s">
        <v>165</v>
      </c>
      <c r="AM8" s="39" t="s">
        <v>169</v>
      </c>
      <c r="AN8" s="39" t="s">
        <v>166</v>
      </c>
      <c r="AO8" s="39" t="s">
        <v>163</v>
      </c>
      <c r="AP8" s="39" t="s">
        <v>164</v>
      </c>
      <c r="AQ8" s="134" t="s">
        <v>165</v>
      </c>
      <c r="AR8" s="109" t="s">
        <v>163</v>
      </c>
      <c r="AS8" s="39" t="s">
        <v>164</v>
      </c>
      <c r="AT8" s="39" t="s">
        <v>165</v>
      </c>
      <c r="AU8" s="39" t="s">
        <v>169</v>
      </c>
      <c r="AV8" s="39" t="s">
        <v>166</v>
      </c>
      <c r="AW8" s="39" t="s">
        <v>163</v>
      </c>
      <c r="AX8" s="39" t="s">
        <v>164</v>
      </c>
      <c r="AY8" s="134" t="s">
        <v>165</v>
      </c>
      <c r="AZ8" s="157"/>
      <c r="BA8" s="291"/>
      <c r="BB8" s="299"/>
      <c r="BC8" s="218"/>
      <c r="BD8" s="254"/>
      <c r="BE8" s="218"/>
      <c r="BF8" s="250"/>
      <c r="BG8" s="299"/>
      <c r="BH8" s="218"/>
      <c r="BI8" s="250"/>
      <c r="BK8" s="129"/>
    </row>
    <row r="9" spans="1:64" s="21" customFormat="1" ht="12.75" customHeight="1" x14ac:dyDescent="0.2">
      <c r="A9" s="110" t="s">
        <v>51</v>
      </c>
      <c r="B9" s="79">
        <v>15911</v>
      </c>
      <c r="C9" s="55">
        <v>6488</v>
      </c>
      <c r="D9" s="55">
        <v>9423</v>
      </c>
      <c r="E9" s="55">
        <v>15716</v>
      </c>
      <c r="F9" s="55">
        <v>196</v>
      </c>
      <c r="G9" s="55">
        <v>3441</v>
      </c>
      <c r="H9" s="55">
        <v>1288</v>
      </c>
      <c r="I9" s="55">
        <v>2153</v>
      </c>
      <c r="J9" s="79">
        <v>15448</v>
      </c>
      <c r="K9" s="55">
        <v>13297</v>
      </c>
      <c r="L9" s="55">
        <v>2151</v>
      </c>
      <c r="M9" s="55">
        <v>15113</v>
      </c>
      <c r="N9" s="55">
        <v>335</v>
      </c>
      <c r="O9" s="55">
        <v>3181</v>
      </c>
      <c r="P9" s="55">
        <v>2721</v>
      </c>
      <c r="Q9" s="80">
        <v>460</v>
      </c>
      <c r="R9" s="79">
        <v>42197</v>
      </c>
      <c r="S9" s="55">
        <v>28704</v>
      </c>
      <c r="T9" s="55">
        <v>13493</v>
      </c>
      <c r="U9" s="55">
        <v>41680</v>
      </c>
      <c r="V9" s="55">
        <v>517</v>
      </c>
      <c r="W9" s="55">
        <v>11094</v>
      </c>
      <c r="X9" s="55">
        <v>7326</v>
      </c>
      <c r="Y9" s="80">
        <v>3768</v>
      </c>
      <c r="Z9" s="92"/>
      <c r="AA9" s="110" t="s">
        <v>51</v>
      </c>
      <c r="AB9" s="114">
        <v>6.1444768833897161</v>
      </c>
      <c r="AC9" s="115">
        <v>5.7746566624834221</v>
      </c>
      <c r="AD9" s="115">
        <v>6.4279136396193595</v>
      </c>
      <c r="AE9" s="115">
        <v>6.1686527561898483</v>
      </c>
      <c r="AF9" s="115">
        <v>4.6789209835282879</v>
      </c>
      <c r="AG9" s="115">
        <v>5.3314121037463975</v>
      </c>
      <c r="AH9" s="115">
        <v>5.0257530825659442</v>
      </c>
      <c r="AI9" s="115">
        <v>5.5327131623580206</v>
      </c>
      <c r="AJ9" s="114">
        <v>5.9656765064800661</v>
      </c>
      <c r="AK9" s="115">
        <v>11.835019981664932</v>
      </c>
      <c r="AL9" s="115">
        <v>1.4673078890821651</v>
      </c>
      <c r="AM9" s="115">
        <v>5.9319705462138694</v>
      </c>
      <c r="AN9" s="115">
        <v>7.9971353544998802</v>
      </c>
      <c r="AO9" s="115">
        <v>4.9285736419695709</v>
      </c>
      <c r="AP9" s="115">
        <v>10.617293585141251</v>
      </c>
      <c r="AQ9" s="116">
        <v>1.1820938479724521</v>
      </c>
      <c r="AR9" s="114">
        <v>16.295549685651174</v>
      </c>
      <c r="AS9" s="115">
        <v>25.54804945128301</v>
      </c>
      <c r="AT9" s="115">
        <v>9.2042702684266171</v>
      </c>
      <c r="AU9" s="115">
        <v>16.359725558538614</v>
      </c>
      <c r="AV9" s="115">
        <v>12.341847696347577</v>
      </c>
      <c r="AW9" s="115">
        <v>17.188807288277399</v>
      </c>
      <c r="AX9" s="115">
        <v>28.585921648197282</v>
      </c>
      <c r="AY9" s="116">
        <v>9.6828904764352153</v>
      </c>
      <c r="AZ9" s="85"/>
      <c r="BA9" s="110" t="s">
        <v>51</v>
      </c>
      <c r="BB9" s="88">
        <v>258948</v>
      </c>
      <c r="BC9" s="55">
        <v>112353</v>
      </c>
      <c r="BD9" s="55">
        <v>146595</v>
      </c>
      <c r="BE9" s="55">
        <v>254772</v>
      </c>
      <c r="BF9" s="80">
        <v>4189</v>
      </c>
      <c r="BG9" s="88">
        <v>64542</v>
      </c>
      <c r="BH9" s="55">
        <v>25628</v>
      </c>
      <c r="BI9" s="80">
        <v>38914</v>
      </c>
      <c r="BJ9" s="92"/>
      <c r="BK9" s="129"/>
      <c r="BL9" s="92"/>
    </row>
    <row r="10" spans="1:64" s="15" customFormat="1" ht="12.75" customHeight="1" x14ac:dyDescent="0.2">
      <c r="A10" s="111" t="s">
        <v>52</v>
      </c>
      <c r="B10" s="79">
        <v>2254</v>
      </c>
      <c r="C10" s="55">
        <v>970</v>
      </c>
      <c r="D10" s="55">
        <v>1284</v>
      </c>
      <c r="E10" s="55">
        <v>2147</v>
      </c>
      <c r="F10" s="55">
        <v>107</v>
      </c>
      <c r="G10" s="55">
        <v>456</v>
      </c>
      <c r="H10" s="55">
        <v>177</v>
      </c>
      <c r="I10" s="55">
        <v>279</v>
      </c>
      <c r="J10" s="79">
        <v>2433</v>
      </c>
      <c r="K10" s="55">
        <v>2071</v>
      </c>
      <c r="L10" s="55">
        <v>362</v>
      </c>
      <c r="M10" s="55">
        <v>2234</v>
      </c>
      <c r="N10" s="55">
        <v>199</v>
      </c>
      <c r="O10" s="55">
        <v>496</v>
      </c>
      <c r="P10" s="55">
        <v>428</v>
      </c>
      <c r="Q10" s="80">
        <v>68</v>
      </c>
      <c r="R10" s="79">
        <v>4201</v>
      </c>
      <c r="S10" s="55">
        <v>2669</v>
      </c>
      <c r="T10" s="55">
        <v>1532</v>
      </c>
      <c r="U10" s="55">
        <v>3978</v>
      </c>
      <c r="V10" s="55">
        <v>223</v>
      </c>
      <c r="W10" s="55">
        <v>956</v>
      </c>
      <c r="X10" s="55">
        <v>594</v>
      </c>
      <c r="Y10" s="80">
        <v>362</v>
      </c>
      <c r="AA10" s="111" t="s">
        <v>52</v>
      </c>
      <c r="AB10" s="114">
        <v>6.1572923211407655</v>
      </c>
      <c r="AC10" s="115">
        <v>5.7413435927789287</v>
      </c>
      <c r="AD10" s="115">
        <v>6.5137987012987004</v>
      </c>
      <c r="AE10" s="115">
        <v>6.2512738389867524</v>
      </c>
      <c r="AF10" s="115">
        <v>4.7198941332157043</v>
      </c>
      <c r="AG10" s="115">
        <v>5.2710669286787661</v>
      </c>
      <c r="AH10" s="115">
        <v>4.9468977082168815</v>
      </c>
      <c r="AI10" s="115">
        <v>5.4997043169722062</v>
      </c>
      <c r="AJ10" s="114">
        <v>6.6462698391018105</v>
      </c>
      <c r="AK10" s="115">
        <v>12.258064516129032</v>
      </c>
      <c r="AL10" s="115">
        <v>1.8364448051948052</v>
      </c>
      <c r="AM10" s="115">
        <v>6.5045858203523075</v>
      </c>
      <c r="AN10" s="115">
        <v>8.7781208645787387</v>
      </c>
      <c r="AO10" s="115">
        <v>5.7334412206681309</v>
      </c>
      <c r="AP10" s="115">
        <v>11.961989938513137</v>
      </c>
      <c r="AQ10" s="116">
        <v>1.3404297260003943</v>
      </c>
      <c r="AR10" s="114">
        <v>11.475947223208676</v>
      </c>
      <c r="AS10" s="115">
        <v>15.797573246522639</v>
      </c>
      <c r="AT10" s="115">
        <v>7.7719155844155843</v>
      </c>
      <c r="AU10" s="115">
        <v>11.58247197554229</v>
      </c>
      <c r="AV10" s="115">
        <v>9.8367887075430076</v>
      </c>
      <c r="AW10" s="115">
        <v>11.050745578545833</v>
      </c>
      <c r="AX10" s="115">
        <v>16.601453325880382</v>
      </c>
      <c r="AY10" s="116">
        <v>7.1358170707668052</v>
      </c>
      <c r="AZ10" s="85"/>
      <c r="BA10" s="111" t="s">
        <v>52</v>
      </c>
      <c r="BB10" s="88">
        <v>36607</v>
      </c>
      <c r="BC10" s="55">
        <v>16895</v>
      </c>
      <c r="BD10" s="55">
        <v>19712</v>
      </c>
      <c r="BE10" s="55">
        <v>34345</v>
      </c>
      <c r="BF10" s="80">
        <v>2267</v>
      </c>
      <c r="BG10" s="88">
        <v>8651</v>
      </c>
      <c r="BH10" s="55">
        <v>3578</v>
      </c>
      <c r="BI10" s="80">
        <v>5073</v>
      </c>
      <c r="BK10" s="130"/>
    </row>
    <row r="11" spans="1:64" s="15" customFormat="1" ht="12.75" customHeight="1" x14ac:dyDescent="0.2">
      <c r="A11" s="111" t="s">
        <v>53</v>
      </c>
      <c r="B11" s="79">
        <v>1667</v>
      </c>
      <c r="C11" s="55">
        <v>666</v>
      </c>
      <c r="D11" s="55">
        <v>1001</v>
      </c>
      <c r="E11" s="55">
        <v>1655</v>
      </c>
      <c r="F11" s="55">
        <v>12</v>
      </c>
      <c r="G11" s="55">
        <v>377</v>
      </c>
      <c r="H11" s="55">
        <v>149</v>
      </c>
      <c r="I11" s="55">
        <v>228</v>
      </c>
      <c r="J11" s="79">
        <v>1907</v>
      </c>
      <c r="K11" s="55">
        <v>1666</v>
      </c>
      <c r="L11" s="55">
        <v>241</v>
      </c>
      <c r="M11" s="55">
        <v>1872</v>
      </c>
      <c r="N11" s="55">
        <v>35</v>
      </c>
      <c r="O11" s="55">
        <v>387</v>
      </c>
      <c r="P11" s="55">
        <v>341</v>
      </c>
      <c r="Q11" s="80">
        <v>46</v>
      </c>
      <c r="R11" s="79">
        <v>4156</v>
      </c>
      <c r="S11" s="55">
        <v>2744</v>
      </c>
      <c r="T11" s="55">
        <v>1412</v>
      </c>
      <c r="U11" s="55">
        <v>4110</v>
      </c>
      <c r="V11" s="55">
        <v>46</v>
      </c>
      <c r="W11" s="55">
        <v>989</v>
      </c>
      <c r="X11" s="55">
        <v>619</v>
      </c>
      <c r="Y11" s="80">
        <v>370</v>
      </c>
      <c r="AA11" s="111" t="s">
        <v>53</v>
      </c>
      <c r="AB11" s="114">
        <v>5.4443319507495351</v>
      </c>
      <c r="AC11" s="115">
        <v>5.073899131494743</v>
      </c>
      <c r="AD11" s="115">
        <v>5.7222889155662271</v>
      </c>
      <c r="AE11" s="115">
        <v>5.4841275101067</v>
      </c>
      <c r="AF11" s="115">
        <v>2.7088036117381491</v>
      </c>
      <c r="AG11" s="115">
        <v>5.10701706854511</v>
      </c>
      <c r="AH11" s="115">
        <v>5.123796423658872</v>
      </c>
      <c r="AI11" s="115">
        <v>5.0961108627626279</v>
      </c>
      <c r="AJ11" s="114">
        <v>6.2281589862503672</v>
      </c>
      <c r="AK11" s="115">
        <v>12.692366295901264</v>
      </c>
      <c r="AL11" s="115">
        <v>1.3776939347167438</v>
      </c>
      <c r="AM11" s="115">
        <v>6.2031943800119294</v>
      </c>
      <c r="AN11" s="115">
        <v>7.9006772009029351</v>
      </c>
      <c r="AO11" s="115">
        <v>5.2424817122730971</v>
      </c>
      <c r="AP11" s="115">
        <v>11.72627235213205</v>
      </c>
      <c r="AQ11" s="116">
        <v>1.0281627179257935</v>
      </c>
      <c r="AR11" s="114">
        <v>13.57327149808942</v>
      </c>
      <c r="AS11" s="115">
        <v>20.905073899131494</v>
      </c>
      <c r="AT11" s="115">
        <v>8.0718001486308815</v>
      </c>
      <c r="AU11" s="115">
        <v>13.619192789449267</v>
      </c>
      <c r="AV11" s="115">
        <v>10.383747178329571</v>
      </c>
      <c r="AW11" s="115">
        <v>13.397453264697914</v>
      </c>
      <c r="AX11" s="115">
        <v>21.28610729023384</v>
      </c>
      <c r="AY11" s="116">
        <v>8.2700044702726867</v>
      </c>
      <c r="AZ11" s="85"/>
      <c r="BA11" s="111" t="s">
        <v>53</v>
      </c>
      <c r="BB11" s="88">
        <v>30619</v>
      </c>
      <c r="BC11" s="55">
        <v>13126</v>
      </c>
      <c r="BD11" s="55">
        <v>17493</v>
      </c>
      <c r="BE11" s="55">
        <v>30178</v>
      </c>
      <c r="BF11" s="80">
        <v>443</v>
      </c>
      <c r="BG11" s="88">
        <v>7382</v>
      </c>
      <c r="BH11" s="55">
        <v>2908</v>
      </c>
      <c r="BI11" s="80">
        <v>4474</v>
      </c>
      <c r="BK11" s="130"/>
    </row>
    <row r="12" spans="1:64" s="15" customFormat="1" ht="12.75" customHeight="1" x14ac:dyDescent="0.2">
      <c r="A12" s="112" t="s">
        <v>54</v>
      </c>
      <c r="B12" s="81">
        <v>113</v>
      </c>
      <c r="C12" s="66">
        <v>46</v>
      </c>
      <c r="D12" s="66">
        <v>67</v>
      </c>
      <c r="E12" s="66">
        <v>113</v>
      </c>
      <c r="F12" s="66">
        <v>0</v>
      </c>
      <c r="G12" s="66">
        <v>30</v>
      </c>
      <c r="H12" s="66">
        <v>13</v>
      </c>
      <c r="I12" s="66">
        <v>17</v>
      </c>
      <c r="J12" s="81">
        <v>132</v>
      </c>
      <c r="K12" s="66">
        <v>123</v>
      </c>
      <c r="L12" s="66">
        <v>9</v>
      </c>
      <c r="M12" s="66">
        <v>131</v>
      </c>
      <c r="N12" s="66">
        <v>1</v>
      </c>
      <c r="O12" s="66">
        <v>24</v>
      </c>
      <c r="P12" s="66">
        <v>21</v>
      </c>
      <c r="Q12" s="82">
        <v>3</v>
      </c>
      <c r="R12" s="81">
        <v>333</v>
      </c>
      <c r="S12" s="66">
        <v>245</v>
      </c>
      <c r="T12" s="66">
        <v>88</v>
      </c>
      <c r="U12" s="66">
        <v>333</v>
      </c>
      <c r="V12" s="66">
        <v>0</v>
      </c>
      <c r="W12" s="66">
        <v>90</v>
      </c>
      <c r="X12" s="66">
        <v>68</v>
      </c>
      <c r="Y12" s="82">
        <v>22</v>
      </c>
      <c r="AA12" s="112" t="s">
        <v>54</v>
      </c>
      <c r="AB12" s="117">
        <v>4.7881355932203391</v>
      </c>
      <c r="AC12" s="118">
        <v>4.7325102880658436</v>
      </c>
      <c r="AD12" s="118">
        <v>4.8270893371757921</v>
      </c>
      <c r="AE12" s="118">
        <v>4.818763326226013</v>
      </c>
      <c r="AF12" s="118">
        <v>0</v>
      </c>
      <c r="AG12" s="118">
        <v>5.1369863013698627</v>
      </c>
      <c r="AH12" s="118">
        <v>5.485232067510549</v>
      </c>
      <c r="AI12" s="118">
        <v>4.8991354466858787</v>
      </c>
      <c r="AJ12" s="117">
        <v>5.593220338983051</v>
      </c>
      <c r="AK12" s="118">
        <v>12.654320987654321</v>
      </c>
      <c r="AL12" s="118">
        <v>0.64841498559077815</v>
      </c>
      <c r="AM12" s="118">
        <v>5.5863539445628998</v>
      </c>
      <c r="AN12" s="118">
        <v>6.666666666666667</v>
      </c>
      <c r="AO12" s="118">
        <v>4.10958904109589</v>
      </c>
      <c r="AP12" s="118">
        <v>8.8607594936708853</v>
      </c>
      <c r="AQ12" s="119">
        <v>0.86455331412103753</v>
      </c>
      <c r="AR12" s="117">
        <v>14.110169491525424</v>
      </c>
      <c r="AS12" s="118">
        <v>25.205761316872426</v>
      </c>
      <c r="AT12" s="118">
        <v>6.3400576368876083</v>
      </c>
      <c r="AU12" s="118">
        <v>14.200426439232409</v>
      </c>
      <c r="AV12" s="118">
        <v>0</v>
      </c>
      <c r="AW12" s="118">
        <v>15.41095890410959</v>
      </c>
      <c r="AX12" s="118">
        <v>28.691983122362867</v>
      </c>
      <c r="AY12" s="119">
        <v>6.3400576368876083</v>
      </c>
      <c r="AZ12" s="86"/>
      <c r="BA12" s="112" t="s">
        <v>54</v>
      </c>
      <c r="BB12" s="89">
        <v>2360</v>
      </c>
      <c r="BC12" s="66">
        <v>972</v>
      </c>
      <c r="BD12" s="66">
        <v>1388</v>
      </c>
      <c r="BE12" s="66">
        <v>2345</v>
      </c>
      <c r="BF12" s="82">
        <v>15</v>
      </c>
      <c r="BG12" s="89">
        <v>584</v>
      </c>
      <c r="BH12" s="66">
        <v>237</v>
      </c>
      <c r="BI12" s="82">
        <v>347</v>
      </c>
      <c r="BK12" s="130"/>
    </row>
    <row r="13" spans="1:64" s="15" customFormat="1" ht="12.75" customHeight="1" x14ac:dyDescent="0.2">
      <c r="A13" s="112" t="s">
        <v>55</v>
      </c>
      <c r="B13" s="81">
        <v>90</v>
      </c>
      <c r="C13" s="66">
        <v>29</v>
      </c>
      <c r="D13" s="66">
        <v>61</v>
      </c>
      <c r="E13" s="66">
        <v>89</v>
      </c>
      <c r="F13" s="95">
        <v>1</v>
      </c>
      <c r="G13" s="66">
        <v>26</v>
      </c>
      <c r="H13" s="66">
        <v>6</v>
      </c>
      <c r="I13" s="66">
        <v>20</v>
      </c>
      <c r="J13" s="81">
        <v>132</v>
      </c>
      <c r="K13" s="66">
        <v>116</v>
      </c>
      <c r="L13" s="66">
        <v>16</v>
      </c>
      <c r="M13" s="66">
        <v>131</v>
      </c>
      <c r="N13" s="66">
        <v>1</v>
      </c>
      <c r="O13" s="66">
        <v>29</v>
      </c>
      <c r="P13" s="66">
        <v>26</v>
      </c>
      <c r="Q13" s="82">
        <v>3</v>
      </c>
      <c r="R13" s="81">
        <v>261</v>
      </c>
      <c r="S13" s="66">
        <v>169</v>
      </c>
      <c r="T13" s="66">
        <v>92</v>
      </c>
      <c r="U13" s="66">
        <v>257</v>
      </c>
      <c r="V13" s="66">
        <v>4</v>
      </c>
      <c r="W13" s="66">
        <v>41</v>
      </c>
      <c r="X13" s="66">
        <v>25</v>
      </c>
      <c r="Y13" s="82">
        <v>16</v>
      </c>
      <c r="AA13" s="112" t="s">
        <v>55</v>
      </c>
      <c r="AB13" s="117">
        <v>4.7897817988291642</v>
      </c>
      <c r="AC13" s="118">
        <v>3.5714285714285712</v>
      </c>
      <c r="AD13" s="118">
        <v>5.7169634489222121</v>
      </c>
      <c r="AE13" s="118">
        <v>4.805615550755939</v>
      </c>
      <c r="AF13" s="118">
        <v>3.7037037037037033</v>
      </c>
      <c r="AG13" s="118">
        <v>6.2200956937799043</v>
      </c>
      <c r="AH13" s="118">
        <v>4.1958041958041958</v>
      </c>
      <c r="AI13" s="118">
        <v>7.2727272727272725</v>
      </c>
      <c r="AJ13" s="117">
        <v>7.0250133049494412</v>
      </c>
      <c r="AK13" s="118">
        <v>14.285714285714285</v>
      </c>
      <c r="AL13" s="118">
        <v>1.499531396438613</v>
      </c>
      <c r="AM13" s="118">
        <v>7.0734341252699782</v>
      </c>
      <c r="AN13" s="118">
        <v>3.7037037037037033</v>
      </c>
      <c r="AO13" s="118">
        <v>6.937799043062201</v>
      </c>
      <c r="AP13" s="118">
        <v>18.181818181818183</v>
      </c>
      <c r="AQ13" s="119">
        <v>1.0909090909090911</v>
      </c>
      <c r="AR13" s="117">
        <v>13.890367216604577</v>
      </c>
      <c r="AS13" s="118">
        <v>20.812807881773399</v>
      </c>
      <c r="AT13" s="118">
        <v>8.6223055295220252</v>
      </c>
      <c r="AU13" s="118">
        <v>13.876889848812096</v>
      </c>
      <c r="AV13" s="118">
        <v>14.814814814814813</v>
      </c>
      <c r="AW13" s="118">
        <v>9.8086124401913874</v>
      </c>
      <c r="AX13" s="118">
        <v>17.482517482517483</v>
      </c>
      <c r="AY13" s="119">
        <v>5.8181818181818183</v>
      </c>
      <c r="AZ13" s="86"/>
      <c r="BA13" s="112" t="s">
        <v>55</v>
      </c>
      <c r="BB13" s="89">
        <v>1879</v>
      </c>
      <c r="BC13" s="66">
        <v>812</v>
      </c>
      <c r="BD13" s="66">
        <v>1067</v>
      </c>
      <c r="BE13" s="66">
        <v>1852</v>
      </c>
      <c r="BF13" s="82">
        <v>27</v>
      </c>
      <c r="BG13" s="89">
        <v>418</v>
      </c>
      <c r="BH13" s="66">
        <v>143</v>
      </c>
      <c r="BI13" s="82">
        <v>275</v>
      </c>
      <c r="BK13" s="130"/>
    </row>
    <row r="14" spans="1:64" ht="12.75" customHeight="1" x14ac:dyDescent="0.2">
      <c r="A14" s="112" t="s">
        <v>56</v>
      </c>
      <c r="B14" s="81">
        <v>200</v>
      </c>
      <c r="C14" s="66">
        <v>80</v>
      </c>
      <c r="D14" s="66">
        <v>120</v>
      </c>
      <c r="E14" s="66">
        <v>199</v>
      </c>
      <c r="F14" s="66">
        <v>1</v>
      </c>
      <c r="G14" s="66">
        <v>44</v>
      </c>
      <c r="H14" s="66">
        <v>17</v>
      </c>
      <c r="I14" s="66">
        <v>27</v>
      </c>
      <c r="J14" s="81">
        <v>236</v>
      </c>
      <c r="K14" s="66">
        <v>207</v>
      </c>
      <c r="L14" s="66">
        <v>29</v>
      </c>
      <c r="M14" s="66">
        <v>234</v>
      </c>
      <c r="N14" s="66">
        <v>2</v>
      </c>
      <c r="O14" s="66">
        <v>41</v>
      </c>
      <c r="P14" s="66">
        <v>38</v>
      </c>
      <c r="Q14" s="82">
        <v>3</v>
      </c>
      <c r="R14" s="81">
        <v>382</v>
      </c>
      <c r="S14" s="66">
        <v>245</v>
      </c>
      <c r="T14" s="66">
        <v>137</v>
      </c>
      <c r="U14" s="66">
        <v>376</v>
      </c>
      <c r="V14" s="66">
        <v>6</v>
      </c>
      <c r="W14" s="66">
        <v>102</v>
      </c>
      <c r="X14" s="66">
        <v>56</v>
      </c>
      <c r="Y14" s="82">
        <v>46</v>
      </c>
      <c r="AA14" s="112" t="s">
        <v>56</v>
      </c>
      <c r="AB14" s="117">
        <v>5.9648076349537726</v>
      </c>
      <c r="AC14" s="118">
        <v>5.4200542005420056</v>
      </c>
      <c r="AD14" s="118">
        <v>6.3931806073521571</v>
      </c>
      <c r="AE14" s="118">
        <v>6.0048280024140013</v>
      </c>
      <c r="AF14" s="118">
        <v>2.5641025641025639</v>
      </c>
      <c r="AG14" s="118">
        <v>5.548549810844893</v>
      </c>
      <c r="AH14" s="118">
        <v>5.7239057239057241</v>
      </c>
      <c r="AI14" s="118">
        <v>5.443548387096774</v>
      </c>
      <c r="AJ14" s="117">
        <v>7.0384730092454522</v>
      </c>
      <c r="AK14" s="118">
        <v>14.02439024390244</v>
      </c>
      <c r="AL14" s="118">
        <v>1.5450186467767715</v>
      </c>
      <c r="AM14" s="118">
        <v>7.0609535304767661</v>
      </c>
      <c r="AN14" s="118">
        <v>5.1282051282051277</v>
      </c>
      <c r="AO14" s="118">
        <v>5.1702395964691048</v>
      </c>
      <c r="AP14" s="118">
        <v>12.794612794612794</v>
      </c>
      <c r="AQ14" s="119">
        <v>0.60483870967741937</v>
      </c>
      <c r="AR14" s="117">
        <v>11.392782582761706</v>
      </c>
      <c r="AS14" s="118">
        <v>16.598915989159892</v>
      </c>
      <c r="AT14" s="118">
        <v>7.2988811933937132</v>
      </c>
      <c r="AU14" s="118">
        <v>11.345805672902836</v>
      </c>
      <c r="AV14" s="118">
        <v>15.384615384615385</v>
      </c>
      <c r="AW14" s="118">
        <v>12.862547288776796</v>
      </c>
      <c r="AX14" s="118">
        <v>18.855218855218855</v>
      </c>
      <c r="AY14" s="119">
        <v>9.2741935483870961</v>
      </c>
      <c r="AZ14" s="86"/>
      <c r="BA14" s="112" t="s">
        <v>56</v>
      </c>
      <c r="BB14" s="89">
        <v>3353</v>
      </c>
      <c r="BC14" s="66">
        <v>1476</v>
      </c>
      <c r="BD14" s="66">
        <v>1877</v>
      </c>
      <c r="BE14" s="66">
        <v>3314</v>
      </c>
      <c r="BF14" s="82">
        <v>39</v>
      </c>
      <c r="BG14" s="89">
        <v>793</v>
      </c>
      <c r="BH14" s="66">
        <v>297</v>
      </c>
      <c r="BI14" s="82">
        <v>496</v>
      </c>
      <c r="BK14" s="130"/>
    </row>
    <row r="15" spans="1:64" ht="12.75" customHeight="1" x14ac:dyDescent="0.2">
      <c r="A15" s="112" t="s">
        <v>57</v>
      </c>
      <c r="B15" s="81">
        <v>127</v>
      </c>
      <c r="C15" s="66">
        <v>45</v>
      </c>
      <c r="D15" s="66">
        <v>82</v>
      </c>
      <c r="E15" s="66">
        <v>126</v>
      </c>
      <c r="F15" s="66">
        <v>1</v>
      </c>
      <c r="G15" s="66">
        <v>30</v>
      </c>
      <c r="H15" s="66">
        <v>15</v>
      </c>
      <c r="I15" s="66">
        <v>15</v>
      </c>
      <c r="J15" s="81">
        <v>135</v>
      </c>
      <c r="K15" s="66">
        <v>110</v>
      </c>
      <c r="L15" s="66">
        <v>25</v>
      </c>
      <c r="M15" s="66">
        <v>135</v>
      </c>
      <c r="N15" s="66">
        <v>0</v>
      </c>
      <c r="O15" s="66">
        <v>35</v>
      </c>
      <c r="P15" s="66">
        <v>31</v>
      </c>
      <c r="Q15" s="82">
        <v>4</v>
      </c>
      <c r="R15" s="81">
        <v>241</v>
      </c>
      <c r="S15" s="66">
        <v>177</v>
      </c>
      <c r="T15" s="66">
        <v>64</v>
      </c>
      <c r="U15" s="66">
        <v>237</v>
      </c>
      <c r="V15" s="66">
        <v>4</v>
      </c>
      <c r="W15" s="66">
        <v>63</v>
      </c>
      <c r="X15" s="66">
        <v>45</v>
      </c>
      <c r="Y15" s="82">
        <v>18</v>
      </c>
      <c r="AA15" s="112" t="s">
        <v>57</v>
      </c>
      <c r="AB15" s="117">
        <v>6.3691073219658971</v>
      </c>
      <c r="AC15" s="118">
        <v>5.376344086021505</v>
      </c>
      <c r="AD15" s="118">
        <v>7.0872947277441662</v>
      </c>
      <c r="AE15" s="118">
        <v>6.3700707785642061</v>
      </c>
      <c r="AF15" s="118">
        <v>5.5555555555555554</v>
      </c>
      <c r="AG15" s="118">
        <v>5.9405940594059405</v>
      </c>
      <c r="AH15" s="118">
        <v>7.4626865671641784</v>
      </c>
      <c r="AI15" s="118">
        <v>4.9342105263157894</v>
      </c>
      <c r="AJ15" s="117">
        <v>6.7703109327983952</v>
      </c>
      <c r="AK15" s="118">
        <v>13.142174432497015</v>
      </c>
      <c r="AL15" s="118">
        <v>2.1607605877268798</v>
      </c>
      <c r="AM15" s="118">
        <v>6.8250758341759354</v>
      </c>
      <c r="AN15" s="118">
        <v>0</v>
      </c>
      <c r="AO15" s="118">
        <v>6.9306930693069315</v>
      </c>
      <c r="AP15" s="118">
        <v>15.422885572139302</v>
      </c>
      <c r="AQ15" s="119">
        <v>1.3157894736842104</v>
      </c>
      <c r="AR15" s="117">
        <v>12.086258776328988</v>
      </c>
      <c r="AS15" s="118">
        <v>21.146953405017921</v>
      </c>
      <c r="AT15" s="118">
        <v>5.5315471045808122</v>
      </c>
      <c r="AU15" s="118">
        <v>11.98179979777553</v>
      </c>
      <c r="AV15" s="118">
        <v>22.222222222222221</v>
      </c>
      <c r="AW15" s="118">
        <v>12.475247524752476</v>
      </c>
      <c r="AX15" s="118">
        <v>22.388059701492537</v>
      </c>
      <c r="AY15" s="119">
        <v>5.9210526315789469</v>
      </c>
      <c r="AZ15" s="86"/>
      <c r="BA15" s="112" t="s">
        <v>57</v>
      </c>
      <c r="BB15" s="89">
        <v>1994</v>
      </c>
      <c r="BC15" s="66">
        <v>837</v>
      </c>
      <c r="BD15" s="66">
        <v>1157</v>
      </c>
      <c r="BE15" s="66">
        <v>1978</v>
      </c>
      <c r="BF15" s="82">
        <v>18</v>
      </c>
      <c r="BG15" s="89">
        <v>505</v>
      </c>
      <c r="BH15" s="66">
        <v>201</v>
      </c>
      <c r="BI15" s="82">
        <v>304</v>
      </c>
      <c r="BK15" s="130"/>
    </row>
    <row r="16" spans="1:64" ht="12.75" customHeight="1" x14ac:dyDescent="0.2">
      <c r="A16" s="112" t="s">
        <v>58</v>
      </c>
      <c r="B16" s="81">
        <v>97</v>
      </c>
      <c r="C16" s="66">
        <v>42</v>
      </c>
      <c r="D16" s="66">
        <v>55</v>
      </c>
      <c r="E16" s="66">
        <v>97</v>
      </c>
      <c r="F16" s="66">
        <v>0</v>
      </c>
      <c r="G16" s="66">
        <v>20</v>
      </c>
      <c r="H16" s="66">
        <v>9</v>
      </c>
      <c r="I16" s="66">
        <v>11</v>
      </c>
      <c r="J16" s="81">
        <v>102</v>
      </c>
      <c r="K16" s="66">
        <v>87</v>
      </c>
      <c r="L16" s="66">
        <v>15</v>
      </c>
      <c r="M16" s="66">
        <v>101</v>
      </c>
      <c r="N16" s="66">
        <v>1</v>
      </c>
      <c r="O16" s="66">
        <v>24</v>
      </c>
      <c r="P16" s="66">
        <v>21</v>
      </c>
      <c r="Q16" s="82">
        <v>3</v>
      </c>
      <c r="R16" s="81">
        <v>253</v>
      </c>
      <c r="S16" s="66">
        <v>181</v>
      </c>
      <c r="T16" s="66">
        <v>72</v>
      </c>
      <c r="U16" s="66">
        <v>252</v>
      </c>
      <c r="V16" s="66">
        <v>1</v>
      </c>
      <c r="W16" s="66">
        <v>76</v>
      </c>
      <c r="X16" s="66">
        <v>52</v>
      </c>
      <c r="Y16" s="82">
        <v>24</v>
      </c>
      <c r="AA16" s="112" t="s">
        <v>58</v>
      </c>
      <c r="AB16" s="117">
        <v>5.736250739207569</v>
      </c>
      <c r="AC16" s="118">
        <v>5.8906030855539973</v>
      </c>
      <c r="AD16" s="118">
        <v>5.6237218813905931</v>
      </c>
      <c r="AE16" s="118">
        <v>5.7669441141498217</v>
      </c>
      <c r="AF16" s="118">
        <v>0</v>
      </c>
      <c r="AG16" s="118">
        <v>4.1580041580041582</v>
      </c>
      <c r="AH16" s="118">
        <v>4.6153846153846159</v>
      </c>
      <c r="AI16" s="118">
        <v>3.8461538461538463</v>
      </c>
      <c r="AJ16" s="117">
        <v>6.0319337670017745</v>
      </c>
      <c r="AK16" s="118">
        <v>12.201963534361852</v>
      </c>
      <c r="AL16" s="118">
        <v>1.5337423312883436</v>
      </c>
      <c r="AM16" s="118">
        <v>6.0047562425683711</v>
      </c>
      <c r="AN16" s="118">
        <v>11.111111111111111</v>
      </c>
      <c r="AO16" s="118">
        <v>4.9896049896049899</v>
      </c>
      <c r="AP16" s="118">
        <v>10.76923076923077</v>
      </c>
      <c r="AQ16" s="119">
        <v>1.048951048951049</v>
      </c>
      <c r="AR16" s="117">
        <v>14.961561206386753</v>
      </c>
      <c r="AS16" s="118">
        <v>25.385694249649372</v>
      </c>
      <c r="AT16" s="118">
        <v>7.3619631901840492</v>
      </c>
      <c r="AU16" s="118">
        <v>14.982164090368608</v>
      </c>
      <c r="AV16" s="118">
        <v>11.111111111111111</v>
      </c>
      <c r="AW16" s="118">
        <v>15.800415800415802</v>
      </c>
      <c r="AX16" s="118">
        <v>26.666666666666668</v>
      </c>
      <c r="AY16" s="119">
        <v>8.3916083916083917</v>
      </c>
      <c r="AZ16" s="86"/>
      <c r="BA16" s="112" t="s">
        <v>58</v>
      </c>
      <c r="BB16" s="89">
        <v>1691</v>
      </c>
      <c r="BC16" s="66">
        <v>713</v>
      </c>
      <c r="BD16" s="66">
        <v>978</v>
      </c>
      <c r="BE16" s="66">
        <v>1682</v>
      </c>
      <c r="BF16" s="82">
        <v>9</v>
      </c>
      <c r="BG16" s="89">
        <v>481</v>
      </c>
      <c r="BH16" s="66">
        <v>195</v>
      </c>
      <c r="BI16" s="82">
        <v>286</v>
      </c>
      <c r="BK16" s="130"/>
    </row>
    <row r="17" spans="1:63" ht="12.75" customHeight="1" x14ac:dyDescent="0.2">
      <c r="A17" s="112" t="s">
        <v>59</v>
      </c>
      <c r="B17" s="81">
        <v>141</v>
      </c>
      <c r="C17" s="66">
        <v>54</v>
      </c>
      <c r="D17" s="66">
        <v>87</v>
      </c>
      <c r="E17" s="66">
        <v>140</v>
      </c>
      <c r="F17" s="66">
        <v>1</v>
      </c>
      <c r="G17" s="66">
        <v>27</v>
      </c>
      <c r="H17" s="66">
        <v>9</v>
      </c>
      <c r="I17" s="66">
        <v>18</v>
      </c>
      <c r="J17" s="81">
        <v>130</v>
      </c>
      <c r="K17" s="66">
        <v>112</v>
      </c>
      <c r="L17" s="66">
        <v>18</v>
      </c>
      <c r="M17" s="66">
        <v>129</v>
      </c>
      <c r="N17" s="66">
        <v>1</v>
      </c>
      <c r="O17" s="66">
        <v>31</v>
      </c>
      <c r="P17" s="66">
        <v>27</v>
      </c>
      <c r="Q17" s="82">
        <v>4</v>
      </c>
      <c r="R17" s="81">
        <v>290</v>
      </c>
      <c r="S17" s="66">
        <v>180</v>
      </c>
      <c r="T17" s="66">
        <v>110</v>
      </c>
      <c r="U17" s="66">
        <v>284</v>
      </c>
      <c r="V17" s="66">
        <v>6</v>
      </c>
      <c r="W17" s="66">
        <v>55</v>
      </c>
      <c r="X17" s="66">
        <v>34</v>
      </c>
      <c r="Y17" s="82">
        <v>21</v>
      </c>
      <c r="AA17" s="112" t="s">
        <v>59</v>
      </c>
      <c r="AB17" s="117">
        <v>6.6761363636363633</v>
      </c>
      <c r="AC17" s="118">
        <v>6.0810810810810816</v>
      </c>
      <c r="AD17" s="118">
        <v>7.1078431372549016</v>
      </c>
      <c r="AE17" s="118">
        <v>6.7243035542747354</v>
      </c>
      <c r="AF17" s="118">
        <v>3.3333333333333335</v>
      </c>
      <c r="AG17" s="118">
        <v>5.4655870445344128</v>
      </c>
      <c r="AH17" s="118">
        <v>4.8128342245989302</v>
      </c>
      <c r="AI17" s="118">
        <v>5.8631921824104234</v>
      </c>
      <c r="AJ17" s="117">
        <v>6.1553030303030303</v>
      </c>
      <c r="AK17" s="118">
        <v>12.612612612612612</v>
      </c>
      <c r="AL17" s="118">
        <v>1.4705882352941175</v>
      </c>
      <c r="AM17" s="118">
        <v>6.195965417867435</v>
      </c>
      <c r="AN17" s="118">
        <v>3.3333333333333335</v>
      </c>
      <c r="AO17" s="118">
        <v>6.2753036437246958</v>
      </c>
      <c r="AP17" s="118">
        <v>14.438502673796791</v>
      </c>
      <c r="AQ17" s="119">
        <v>1.3029315960912053</v>
      </c>
      <c r="AR17" s="117">
        <v>13.731060606060606</v>
      </c>
      <c r="AS17" s="118">
        <v>20.27027027027027</v>
      </c>
      <c r="AT17" s="118">
        <v>8.9869281045751634</v>
      </c>
      <c r="AU17" s="118">
        <v>13.640730067243034</v>
      </c>
      <c r="AV17" s="118">
        <v>20</v>
      </c>
      <c r="AW17" s="118">
        <v>11.133603238866396</v>
      </c>
      <c r="AX17" s="118">
        <v>18.181818181818183</v>
      </c>
      <c r="AY17" s="119">
        <v>6.8403908794788277</v>
      </c>
      <c r="AZ17" s="86"/>
      <c r="BA17" s="112" t="s">
        <v>59</v>
      </c>
      <c r="BB17" s="89">
        <v>2112</v>
      </c>
      <c r="BC17" s="66">
        <v>888</v>
      </c>
      <c r="BD17" s="66">
        <v>1224</v>
      </c>
      <c r="BE17" s="66">
        <v>2082</v>
      </c>
      <c r="BF17" s="82">
        <v>30</v>
      </c>
      <c r="BG17" s="89">
        <v>494</v>
      </c>
      <c r="BH17" s="66">
        <v>187</v>
      </c>
      <c r="BI17" s="82">
        <v>307</v>
      </c>
      <c r="BK17" s="130"/>
    </row>
    <row r="18" spans="1:63" ht="12.75" customHeight="1" x14ac:dyDescent="0.2">
      <c r="A18" s="112" t="s">
        <v>60</v>
      </c>
      <c r="B18" s="81">
        <v>110</v>
      </c>
      <c r="C18" s="66">
        <v>39</v>
      </c>
      <c r="D18" s="66">
        <v>71</v>
      </c>
      <c r="E18" s="66">
        <v>110</v>
      </c>
      <c r="F18" s="66">
        <v>0</v>
      </c>
      <c r="G18" s="66">
        <v>27</v>
      </c>
      <c r="H18" s="66">
        <v>9</v>
      </c>
      <c r="I18" s="66">
        <v>18</v>
      </c>
      <c r="J18" s="81">
        <v>128</v>
      </c>
      <c r="K18" s="66">
        <v>110</v>
      </c>
      <c r="L18" s="66">
        <v>18</v>
      </c>
      <c r="M18" s="66">
        <v>126</v>
      </c>
      <c r="N18" s="66">
        <v>2</v>
      </c>
      <c r="O18" s="66">
        <v>22</v>
      </c>
      <c r="P18" s="66">
        <v>19</v>
      </c>
      <c r="Q18" s="82">
        <v>3</v>
      </c>
      <c r="R18" s="81">
        <v>429</v>
      </c>
      <c r="S18" s="66">
        <v>291</v>
      </c>
      <c r="T18" s="66">
        <v>138</v>
      </c>
      <c r="U18" s="66">
        <v>426</v>
      </c>
      <c r="V18" s="66">
        <v>3</v>
      </c>
      <c r="W18" s="66">
        <v>120</v>
      </c>
      <c r="X18" s="66">
        <v>68</v>
      </c>
      <c r="Y18" s="82">
        <v>52</v>
      </c>
      <c r="AA18" s="112" t="s">
        <v>60</v>
      </c>
      <c r="AB18" s="117">
        <v>3.9229671897289582</v>
      </c>
      <c r="AC18" s="118">
        <v>3.2828282828282833</v>
      </c>
      <c r="AD18" s="118">
        <v>4.3935643564356432</v>
      </c>
      <c r="AE18" s="118">
        <v>3.9840637450199203</v>
      </c>
      <c r="AF18" s="118">
        <v>0</v>
      </c>
      <c r="AG18" s="118">
        <v>3.7447988904299581</v>
      </c>
      <c r="AH18" s="118">
        <v>3.050847457627119</v>
      </c>
      <c r="AI18" s="118">
        <v>4.225352112676056</v>
      </c>
      <c r="AJ18" s="117">
        <v>4.5649072753209703</v>
      </c>
      <c r="AK18" s="118">
        <v>9.2592592592592595</v>
      </c>
      <c r="AL18" s="118">
        <v>1.1138613861386137</v>
      </c>
      <c r="AM18" s="118">
        <v>4.5635639261137273</v>
      </c>
      <c r="AN18" s="118">
        <v>4.6511627906976747</v>
      </c>
      <c r="AO18" s="118">
        <v>3.0513176144244105</v>
      </c>
      <c r="AP18" s="118">
        <v>6.4406779661016946</v>
      </c>
      <c r="AQ18" s="119">
        <v>0.70422535211267612</v>
      </c>
      <c r="AR18" s="117">
        <v>15.299572039942937</v>
      </c>
      <c r="AS18" s="118">
        <v>24.494949494949495</v>
      </c>
      <c r="AT18" s="118">
        <v>8.5396039603960396</v>
      </c>
      <c r="AU18" s="118">
        <v>15.429192321622601</v>
      </c>
      <c r="AV18" s="118">
        <v>6.9767441860465116</v>
      </c>
      <c r="AW18" s="118">
        <v>16.643550624133148</v>
      </c>
      <c r="AX18" s="118">
        <v>23.050847457627118</v>
      </c>
      <c r="AY18" s="119">
        <v>12.206572769953052</v>
      </c>
      <c r="AZ18" s="86"/>
      <c r="BA18" s="112" t="s">
        <v>60</v>
      </c>
      <c r="BB18" s="89">
        <v>2804</v>
      </c>
      <c r="BC18" s="66">
        <v>1188</v>
      </c>
      <c r="BD18" s="66">
        <v>1616</v>
      </c>
      <c r="BE18" s="66">
        <v>2761</v>
      </c>
      <c r="BF18" s="82">
        <v>43</v>
      </c>
      <c r="BG18" s="89">
        <v>721</v>
      </c>
      <c r="BH18" s="66">
        <v>295</v>
      </c>
      <c r="BI18" s="82">
        <v>426</v>
      </c>
      <c r="BK18" s="130"/>
    </row>
    <row r="19" spans="1:63" ht="12.75" customHeight="1" x14ac:dyDescent="0.2">
      <c r="A19" s="112" t="s">
        <v>61</v>
      </c>
      <c r="B19" s="81">
        <v>123</v>
      </c>
      <c r="C19" s="66">
        <v>53</v>
      </c>
      <c r="D19" s="66">
        <v>70</v>
      </c>
      <c r="E19" s="66">
        <v>120</v>
      </c>
      <c r="F19" s="66">
        <v>3</v>
      </c>
      <c r="G19" s="66">
        <v>24</v>
      </c>
      <c r="H19" s="66">
        <v>11</v>
      </c>
      <c r="I19" s="66">
        <v>13</v>
      </c>
      <c r="J19" s="81">
        <v>138</v>
      </c>
      <c r="K19" s="66">
        <v>126</v>
      </c>
      <c r="L19" s="66">
        <v>12</v>
      </c>
      <c r="M19" s="66">
        <v>131</v>
      </c>
      <c r="N19" s="66">
        <v>7</v>
      </c>
      <c r="O19" s="66">
        <v>18</v>
      </c>
      <c r="P19" s="66">
        <v>16</v>
      </c>
      <c r="Q19" s="82">
        <v>2</v>
      </c>
      <c r="R19" s="81">
        <v>280</v>
      </c>
      <c r="S19" s="66">
        <v>169</v>
      </c>
      <c r="T19" s="66">
        <v>111</v>
      </c>
      <c r="U19" s="66">
        <v>273</v>
      </c>
      <c r="V19" s="66">
        <v>7</v>
      </c>
      <c r="W19" s="66">
        <v>71</v>
      </c>
      <c r="X19" s="66">
        <v>39</v>
      </c>
      <c r="Y19" s="82">
        <v>32</v>
      </c>
      <c r="AA19" s="112" t="s">
        <v>61</v>
      </c>
      <c r="AB19" s="117">
        <v>5.7503506311360448</v>
      </c>
      <c r="AC19" s="118">
        <v>5.8563535911602207</v>
      </c>
      <c r="AD19" s="118">
        <v>5.6726094003241485</v>
      </c>
      <c r="AE19" s="118">
        <v>5.7775637939335578</v>
      </c>
      <c r="AF19" s="118">
        <v>4.838709677419355</v>
      </c>
      <c r="AG19" s="118">
        <v>4.7904191616766472</v>
      </c>
      <c r="AH19" s="118">
        <v>6.0773480662983426</v>
      </c>
      <c r="AI19" s="118">
        <v>4.0625</v>
      </c>
      <c r="AJ19" s="117">
        <v>6.4516129032258061</v>
      </c>
      <c r="AK19" s="118">
        <v>13.922651933701658</v>
      </c>
      <c r="AL19" s="118">
        <v>0.97244732576985426</v>
      </c>
      <c r="AM19" s="118">
        <v>6.3071738083774669</v>
      </c>
      <c r="AN19" s="118">
        <v>11.29032258064516</v>
      </c>
      <c r="AO19" s="118">
        <v>3.5928143712574849</v>
      </c>
      <c r="AP19" s="118">
        <v>8.8397790055248606</v>
      </c>
      <c r="AQ19" s="119">
        <v>0.625</v>
      </c>
      <c r="AR19" s="117">
        <v>13.090229079008884</v>
      </c>
      <c r="AS19" s="118">
        <v>18.674033149171272</v>
      </c>
      <c r="AT19" s="118">
        <v>8.9951377633711509</v>
      </c>
      <c r="AU19" s="118">
        <v>13.143957631198845</v>
      </c>
      <c r="AV19" s="118">
        <v>11.29032258064516</v>
      </c>
      <c r="AW19" s="118">
        <v>14.171656686626747</v>
      </c>
      <c r="AX19" s="118">
        <v>21.546961325966851</v>
      </c>
      <c r="AY19" s="119">
        <v>10</v>
      </c>
      <c r="AZ19" s="86"/>
      <c r="BA19" s="112" t="s">
        <v>61</v>
      </c>
      <c r="BB19" s="89">
        <v>2139</v>
      </c>
      <c r="BC19" s="66">
        <v>905</v>
      </c>
      <c r="BD19" s="66">
        <v>1234</v>
      </c>
      <c r="BE19" s="66">
        <v>2077</v>
      </c>
      <c r="BF19" s="82">
        <v>62</v>
      </c>
      <c r="BG19" s="89">
        <v>501</v>
      </c>
      <c r="BH19" s="66">
        <v>181</v>
      </c>
      <c r="BI19" s="82">
        <v>320</v>
      </c>
      <c r="BK19" s="130"/>
    </row>
    <row r="20" spans="1:63" ht="12.75" customHeight="1" x14ac:dyDescent="0.2">
      <c r="A20" s="112" t="s">
        <v>62</v>
      </c>
      <c r="B20" s="81">
        <v>234</v>
      </c>
      <c r="C20" s="66">
        <v>102</v>
      </c>
      <c r="D20" s="66">
        <v>132</v>
      </c>
      <c r="E20" s="66">
        <v>232</v>
      </c>
      <c r="F20" s="66">
        <v>2</v>
      </c>
      <c r="G20" s="66">
        <v>48</v>
      </c>
      <c r="H20" s="66">
        <v>23</v>
      </c>
      <c r="I20" s="66">
        <v>25</v>
      </c>
      <c r="J20" s="81">
        <v>295</v>
      </c>
      <c r="K20" s="66">
        <v>258</v>
      </c>
      <c r="L20" s="66">
        <v>37</v>
      </c>
      <c r="M20" s="66">
        <v>287</v>
      </c>
      <c r="N20" s="66">
        <v>8</v>
      </c>
      <c r="O20" s="66">
        <v>62</v>
      </c>
      <c r="P20" s="66">
        <v>54</v>
      </c>
      <c r="Q20" s="82">
        <v>8</v>
      </c>
      <c r="R20" s="81">
        <v>561</v>
      </c>
      <c r="S20" s="66">
        <v>380</v>
      </c>
      <c r="T20" s="66">
        <v>181</v>
      </c>
      <c r="U20" s="66">
        <v>552</v>
      </c>
      <c r="V20" s="66">
        <v>9</v>
      </c>
      <c r="W20" s="66">
        <v>121</v>
      </c>
      <c r="X20" s="66">
        <v>73</v>
      </c>
      <c r="Y20" s="82">
        <v>48</v>
      </c>
      <c r="AA20" s="112" t="s">
        <v>62</v>
      </c>
      <c r="AB20" s="117">
        <v>5.3424657534246576</v>
      </c>
      <c r="AC20" s="118">
        <v>5.204081632653061</v>
      </c>
      <c r="AD20" s="118">
        <v>5.4545454545454541</v>
      </c>
      <c r="AE20" s="118">
        <v>5.4129724685020992</v>
      </c>
      <c r="AF20" s="118">
        <v>2.1276595744680851</v>
      </c>
      <c r="AG20" s="118">
        <v>4.7012732615083248</v>
      </c>
      <c r="AH20" s="118">
        <v>5.3864168618266977</v>
      </c>
      <c r="AI20" s="118">
        <v>4.2087542087542094</v>
      </c>
      <c r="AJ20" s="117">
        <v>6.7351598173515974</v>
      </c>
      <c r="AK20" s="118">
        <v>13.163265306122449</v>
      </c>
      <c r="AL20" s="118">
        <v>1.5289256198347108</v>
      </c>
      <c r="AM20" s="118">
        <v>6.6962202519832008</v>
      </c>
      <c r="AN20" s="118">
        <v>8.5106382978723403</v>
      </c>
      <c r="AO20" s="118">
        <v>6.072477962781587</v>
      </c>
      <c r="AP20" s="118">
        <v>12.646370023419204</v>
      </c>
      <c r="AQ20" s="119">
        <v>1.3468013468013467</v>
      </c>
      <c r="AR20" s="117">
        <v>12.808219178082192</v>
      </c>
      <c r="AS20" s="118">
        <v>19.387755102040817</v>
      </c>
      <c r="AT20" s="118">
        <v>7.4793388429752072</v>
      </c>
      <c r="AU20" s="118">
        <v>12.879141390573961</v>
      </c>
      <c r="AV20" s="118">
        <v>9.5744680851063837</v>
      </c>
      <c r="AW20" s="118">
        <v>11.851126346718903</v>
      </c>
      <c r="AX20" s="118">
        <v>17.096018735362996</v>
      </c>
      <c r="AY20" s="119">
        <v>8.0808080808080813</v>
      </c>
      <c r="AZ20" s="86"/>
      <c r="BA20" s="112" t="s">
        <v>62</v>
      </c>
      <c r="BB20" s="89">
        <v>4380</v>
      </c>
      <c r="BC20" s="66">
        <v>1960</v>
      </c>
      <c r="BD20" s="66">
        <v>2420</v>
      </c>
      <c r="BE20" s="66">
        <v>4286</v>
      </c>
      <c r="BF20" s="82">
        <v>94</v>
      </c>
      <c r="BG20" s="89">
        <v>1021</v>
      </c>
      <c r="BH20" s="66">
        <v>427</v>
      </c>
      <c r="BI20" s="82">
        <v>594</v>
      </c>
      <c r="BK20" s="130"/>
    </row>
    <row r="21" spans="1:63" ht="12.75" customHeight="1" x14ac:dyDescent="0.2">
      <c r="A21" s="112" t="s">
        <v>63</v>
      </c>
      <c r="B21" s="81">
        <v>241</v>
      </c>
      <c r="C21" s="66">
        <v>97</v>
      </c>
      <c r="D21" s="66">
        <v>144</v>
      </c>
      <c r="E21" s="66">
        <v>238</v>
      </c>
      <c r="F21" s="66">
        <v>3</v>
      </c>
      <c r="G21" s="66">
        <v>60</v>
      </c>
      <c r="H21" s="66">
        <v>25</v>
      </c>
      <c r="I21" s="66">
        <v>35</v>
      </c>
      <c r="J21" s="81">
        <v>268</v>
      </c>
      <c r="K21" s="66">
        <v>239</v>
      </c>
      <c r="L21" s="66">
        <v>29</v>
      </c>
      <c r="M21" s="66">
        <v>258</v>
      </c>
      <c r="N21" s="66">
        <v>10</v>
      </c>
      <c r="O21" s="66">
        <v>54</v>
      </c>
      <c r="P21" s="66">
        <v>48</v>
      </c>
      <c r="Q21" s="82">
        <v>6</v>
      </c>
      <c r="R21" s="81">
        <v>535</v>
      </c>
      <c r="S21" s="66">
        <v>342</v>
      </c>
      <c r="T21" s="66">
        <v>193</v>
      </c>
      <c r="U21" s="66">
        <v>530</v>
      </c>
      <c r="V21" s="66">
        <v>5</v>
      </c>
      <c r="W21" s="66">
        <v>106</v>
      </c>
      <c r="X21" s="66">
        <v>60</v>
      </c>
      <c r="Y21" s="82">
        <v>46</v>
      </c>
      <c r="AA21" s="112" t="s">
        <v>63</v>
      </c>
      <c r="AB21" s="117">
        <v>5.849514563106796</v>
      </c>
      <c r="AC21" s="118">
        <v>5.4555680539932512</v>
      </c>
      <c r="AD21" s="118">
        <v>6.1485909479077714</v>
      </c>
      <c r="AE21" s="118">
        <v>5.8969276511397428</v>
      </c>
      <c r="AF21" s="118">
        <v>3.5714285714285712</v>
      </c>
      <c r="AG21" s="118">
        <v>6.4935064935064926</v>
      </c>
      <c r="AH21" s="118">
        <v>6.8119891008174394</v>
      </c>
      <c r="AI21" s="118">
        <v>6.2836624775583481</v>
      </c>
      <c r="AJ21" s="117">
        <v>6.5048543689320395</v>
      </c>
      <c r="AK21" s="118">
        <v>13.442069741282339</v>
      </c>
      <c r="AL21" s="118">
        <v>1.2382578992314262</v>
      </c>
      <c r="AM21" s="118">
        <v>6.392467789890981</v>
      </c>
      <c r="AN21" s="118">
        <v>11.904761904761903</v>
      </c>
      <c r="AO21" s="118">
        <v>5.8441558441558437</v>
      </c>
      <c r="AP21" s="118">
        <v>13.079019073569482</v>
      </c>
      <c r="AQ21" s="119">
        <v>1.0771992818671454</v>
      </c>
      <c r="AR21" s="117">
        <v>12.985436893203882</v>
      </c>
      <c r="AS21" s="118">
        <v>19.235095613048369</v>
      </c>
      <c r="AT21" s="118">
        <v>8.2408198121263876</v>
      </c>
      <c r="AU21" s="118">
        <v>13.13181367690783</v>
      </c>
      <c r="AV21" s="118">
        <v>5.9523809523809517</v>
      </c>
      <c r="AW21" s="118">
        <v>11.471861471861471</v>
      </c>
      <c r="AX21" s="118">
        <v>16.348773841961854</v>
      </c>
      <c r="AY21" s="119">
        <v>8.2585278276481162</v>
      </c>
      <c r="AZ21" s="86"/>
      <c r="BA21" s="112" t="s">
        <v>63</v>
      </c>
      <c r="BB21" s="89">
        <v>4120</v>
      </c>
      <c r="BC21" s="66">
        <v>1778</v>
      </c>
      <c r="BD21" s="66">
        <v>2342</v>
      </c>
      <c r="BE21" s="66">
        <v>4036</v>
      </c>
      <c r="BF21" s="82">
        <v>84</v>
      </c>
      <c r="BG21" s="89">
        <v>924</v>
      </c>
      <c r="BH21" s="66">
        <v>367</v>
      </c>
      <c r="BI21" s="82">
        <v>557</v>
      </c>
      <c r="BK21" s="130"/>
    </row>
    <row r="22" spans="1:63" ht="12.75" customHeight="1" x14ac:dyDescent="0.2">
      <c r="A22" s="112" t="s">
        <v>64</v>
      </c>
      <c r="B22" s="81">
        <v>140</v>
      </c>
      <c r="C22" s="66">
        <v>55</v>
      </c>
      <c r="D22" s="66">
        <v>85</v>
      </c>
      <c r="E22" s="66">
        <v>140</v>
      </c>
      <c r="F22" s="66">
        <v>0</v>
      </c>
      <c r="G22" s="66">
        <v>31</v>
      </c>
      <c r="H22" s="66">
        <v>9</v>
      </c>
      <c r="I22" s="66">
        <v>22</v>
      </c>
      <c r="J22" s="81">
        <v>160</v>
      </c>
      <c r="K22" s="66">
        <v>137</v>
      </c>
      <c r="L22" s="66">
        <v>23</v>
      </c>
      <c r="M22" s="66">
        <v>160</v>
      </c>
      <c r="N22" s="66">
        <v>0</v>
      </c>
      <c r="O22" s="66">
        <v>33</v>
      </c>
      <c r="P22" s="66">
        <v>28</v>
      </c>
      <c r="Q22" s="82">
        <v>5</v>
      </c>
      <c r="R22" s="81">
        <v>457</v>
      </c>
      <c r="S22" s="66">
        <v>287</v>
      </c>
      <c r="T22" s="66">
        <v>170</v>
      </c>
      <c r="U22" s="66">
        <v>457</v>
      </c>
      <c r="V22" s="66">
        <v>0</v>
      </c>
      <c r="W22" s="66">
        <v>111</v>
      </c>
      <c r="X22" s="66">
        <v>76</v>
      </c>
      <c r="Y22" s="82">
        <v>35</v>
      </c>
      <c r="AA22" s="112" t="s">
        <v>64</v>
      </c>
      <c r="AB22" s="117">
        <v>5.1150895140664963</v>
      </c>
      <c r="AC22" s="118">
        <v>4.7048759623609921</v>
      </c>
      <c r="AD22" s="118">
        <v>5.420918367346939</v>
      </c>
      <c r="AE22" s="118">
        <v>5.1413881748071981</v>
      </c>
      <c r="AF22" s="118">
        <v>0</v>
      </c>
      <c r="AG22" s="118">
        <v>4.518950437317784</v>
      </c>
      <c r="AH22" s="118">
        <v>3.169014084507042</v>
      </c>
      <c r="AI22" s="118">
        <v>5.4726368159203984</v>
      </c>
      <c r="AJ22" s="117">
        <v>5.8458165875045669</v>
      </c>
      <c r="AK22" s="118">
        <v>11.719418306244654</v>
      </c>
      <c r="AL22" s="118">
        <v>1.4668367346938775</v>
      </c>
      <c r="AM22" s="118">
        <v>5.8758721997796544</v>
      </c>
      <c r="AN22" s="118">
        <v>0</v>
      </c>
      <c r="AO22" s="118">
        <v>4.8104956268221573</v>
      </c>
      <c r="AP22" s="118">
        <v>9.8591549295774641</v>
      </c>
      <c r="AQ22" s="119">
        <v>1.2437810945273633</v>
      </c>
      <c r="AR22" s="117">
        <v>16.69711362805992</v>
      </c>
      <c r="AS22" s="118">
        <v>24.550898203592812</v>
      </c>
      <c r="AT22" s="118">
        <v>10.841836734693878</v>
      </c>
      <c r="AU22" s="118">
        <v>16.782959970620638</v>
      </c>
      <c r="AV22" s="118">
        <v>0</v>
      </c>
      <c r="AW22" s="118">
        <v>16.18075801749271</v>
      </c>
      <c r="AX22" s="118">
        <v>26.760563380281688</v>
      </c>
      <c r="AY22" s="119">
        <v>8.7064676616915424</v>
      </c>
      <c r="AZ22" s="86"/>
      <c r="BA22" s="112" t="s">
        <v>64</v>
      </c>
      <c r="BB22" s="89">
        <v>2737</v>
      </c>
      <c r="BC22" s="66">
        <v>1169</v>
      </c>
      <c r="BD22" s="66">
        <v>1568</v>
      </c>
      <c r="BE22" s="66">
        <v>2723</v>
      </c>
      <c r="BF22" s="82">
        <v>14</v>
      </c>
      <c r="BG22" s="89">
        <v>686</v>
      </c>
      <c r="BH22" s="66">
        <v>284</v>
      </c>
      <c r="BI22" s="82">
        <v>402</v>
      </c>
      <c r="BK22" s="130"/>
    </row>
    <row r="23" spans="1:63" ht="12.75" customHeight="1" x14ac:dyDescent="0.2">
      <c r="A23" s="112" t="s">
        <v>65</v>
      </c>
      <c r="B23" s="81">
        <v>51</v>
      </c>
      <c r="C23" s="66">
        <v>24</v>
      </c>
      <c r="D23" s="66">
        <v>27</v>
      </c>
      <c r="E23" s="66">
        <v>51</v>
      </c>
      <c r="F23" s="66">
        <v>0</v>
      </c>
      <c r="G23" s="66">
        <v>10</v>
      </c>
      <c r="H23" s="66">
        <v>3</v>
      </c>
      <c r="I23" s="66">
        <v>7</v>
      </c>
      <c r="J23" s="81">
        <v>51</v>
      </c>
      <c r="K23" s="66">
        <v>41</v>
      </c>
      <c r="L23" s="66">
        <v>10</v>
      </c>
      <c r="M23" s="66">
        <v>49</v>
      </c>
      <c r="N23" s="66">
        <v>2</v>
      </c>
      <c r="O23" s="66">
        <v>14</v>
      </c>
      <c r="P23" s="66">
        <v>12</v>
      </c>
      <c r="Q23" s="82">
        <v>2</v>
      </c>
      <c r="R23" s="81">
        <v>134</v>
      </c>
      <c r="S23" s="66">
        <v>78</v>
      </c>
      <c r="T23" s="66">
        <v>56</v>
      </c>
      <c r="U23" s="66">
        <v>133</v>
      </c>
      <c r="V23" s="66" t="s">
        <v>50</v>
      </c>
      <c r="W23" s="66">
        <v>33</v>
      </c>
      <c r="X23" s="66">
        <v>23</v>
      </c>
      <c r="Y23" s="82">
        <v>10</v>
      </c>
      <c r="AA23" s="112" t="s">
        <v>65</v>
      </c>
      <c r="AB23" s="117">
        <v>4.8571428571428568</v>
      </c>
      <c r="AC23" s="118">
        <v>5.6074766355140184</v>
      </c>
      <c r="AD23" s="118">
        <v>4.3408360128617369</v>
      </c>
      <c r="AE23" s="118">
        <v>4.8944337811900187</v>
      </c>
      <c r="AF23" s="118">
        <v>0</v>
      </c>
      <c r="AG23" s="118">
        <v>3.9370078740157481</v>
      </c>
      <c r="AH23" s="118">
        <v>3.1914893617021276</v>
      </c>
      <c r="AI23" s="118">
        <v>4.375</v>
      </c>
      <c r="AJ23" s="117">
        <v>4.8571428571428568</v>
      </c>
      <c r="AK23" s="118">
        <v>9.5794392523364476</v>
      </c>
      <c r="AL23" s="118">
        <v>1.607717041800643</v>
      </c>
      <c r="AM23" s="118">
        <v>4.702495201535509</v>
      </c>
      <c r="AN23" s="118">
        <v>25</v>
      </c>
      <c r="AO23" s="118">
        <v>5.5118110236220472</v>
      </c>
      <c r="AP23" s="118">
        <v>12.76595744680851</v>
      </c>
      <c r="AQ23" s="119">
        <v>1.25</v>
      </c>
      <c r="AR23" s="117">
        <v>12.761904761904763</v>
      </c>
      <c r="AS23" s="118">
        <v>18.22429906542056</v>
      </c>
      <c r="AT23" s="118">
        <v>9.0032154340836019</v>
      </c>
      <c r="AU23" s="118">
        <v>12.763915547024951</v>
      </c>
      <c r="AV23" s="118" t="s">
        <v>50</v>
      </c>
      <c r="AW23" s="118">
        <v>12.992125984251967</v>
      </c>
      <c r="AX23" s="118">
        <v>24.468085106382979</v>
      </c>
      <c r="AY23" s="119">
        <v>6.25</v>
      </c>
      <c r="AZ23" s="86"/>
      <c r="BA23" s="112" t="s">
        <v>65</v>
      </c>
      <c r="BB23" s="89">
        <v>1050</v>
      </c>
      <c r="BC23" s="66">
        <v>428</v>
      </c>
      <c r="BD23" s="66">
        <v>622</v>
      </c>
      <c r="BE23" s="66">
        <v>1042</v>
      </c>
      <c r="BF23" s="82">
        <v>8</v>
      </c>
      <c r="BG23" s="89">
        <v>254</v>
      </c>
      <c r="BH23" s="66">
        <v>94</v>
      </c>
      <c r="BI23" s="82">
        <v>160</v>
      </c>
      <c r="BK23" s="130"/>
    </row>
    <row r="24" spans="1:63" ht="12.75" customHeight="1" x14ac:dyDescent="0.2">
      <c r="A24" s="111" t="s">
        <v>66</v>
      </c>
      <c r="B24" s="79">
        <v>951</v>
      </c>
      <c r="C24" s="55">
        <v>376</v>
      </c>
      <c r="D24" s="55">
        <v>575</v>
      </c>
      <c r="E24" s="55">
        <v>945</v>
      </c>
      <c r="F24" s="55">
        <v>6</v>
      </c>
      <c r="G24" s="55">
        <v>186</v>
      </c>
      <c r="H24" s="55">
        <v>67</v>
      </c>
      <c r="I24" s="55">
        <v>119</v>
      </c>
      <c r="J24" s="79">
        <v>721</v>
      </c>
      <c r="K24" s="55">
        <v>633</v>
      </c>
      <c r="L24" s="55">
        <v>88</v>
      </c>
      <c r="M24" s="55">
        <v>719</v>
      </c>
      <c r="N24" s="55">
        <v>2</v>
      </c>
      <c r="O24" s="55">
        <v>166</v>
      </c>
      <c r="P24" s="55">
        <v>147</v>
      </c>
      <c r="Q24" s="80">
        <v>19</v>
      </c>
      <c r="R24" s="79">
        <v>2855</v>
      </c>
      <c r="S24" s="55">
        <v>2090</v>
      </c>
      <c r="T24" s="55">
        <v>765</v>
      </c>
      <c r="U24" s="55">
        <v>2845</v>
      </c>
      <c r="V24" s="55">
        <v>10</v>
      </c>
      <c r="W24" s="55">
        <v>757</v>
      </c>
      <c r="X24" s="55">
        <v>516</v>
      </c>
      <c r="Y24" s="80">
        <v>241</v>
      </c>
      <c r="AA24" s="111" t="s">
        <v>66</v>
      </c>
      <c r="AB24" s="114">
        <v>5.5552310298498746</v>
      </c>
      <c r="AC24" s="115">
        <v>5.1100842620277245</v>
      </c>
      <c r="AD24" s="115">
        <v>5.8907898780862622</v>
      </c>
      <c r="AE24" s="115">
        <v>5.5535966149506342</v>
      </c>
      <c r="AF24" s="115">
        <v>5.7692307692307692</v>
      </c>
      <c r="AG24" s="115">
        <v>4.3950850661625713</v>
      </c>
      <c r="AH24" s="115">
        <v>4.0240240240240244</v>
      </c>
      <c r="AI24" s="115">
        <v>4.6357615894039732</v>
      </c>
      <c r="AJ24" s="114">
        <v>4.2116946083299256</v>
      </c>
      <c r="AK24" s="115">
        <v>8.6028812177222065</v>
      </c>
      <c r="AL24" s="115">
        <v>0.90154697264624528</v>
      </c>
      <c r="AM24" s="115">
        <v>4.225434884814292</v>
      </c>
      <c r="AN24" s="115">
        <v>1.9230769230769231</v>
      </c>
      <c r="AO24" s="115">
        <v>3.9224952741020793</v>
      </c>
      <c r="AP24" s="115">
        <v>8.8288288288288292</v>
      </c>
      <c r="AQ24" s="116">
        <v>0.74016361511492013</v>
      </c>
      <c r="AR24" s="114">
        <v>16.677376014954145</v>
      </c>
      <c r="AS24" s="115">
        <v>28.404457733079642</v>
      </c>
      <c r="AT24" s="115">
        <v>7.8373117508452008</v>
      </c>
      <c r="AU24" s="115">
        <v>16.719558062999528</v>
      </c>
      <c r="AV24" s="115">
        <v>9.6153846153846168</v>
      </c>
      <c r="AW24" s="115">
        <v>17.887523629489603</v>
      </c>
      <c r="AX24" s="115">
        <v>30.990990990990991</v>
      </c>
      <c r="AY24" s="116">
        <v>9.3883911180366173</v>
      </c>
      <c r="AZ24" s="85"/>
      <c r="BA24" s="111" t="s">
        <v>66</v>
      </c>
      <c r="BB24" s="88">
        <v>17119</v>
      </c>
      <c r="BC24" s="55">
        <v>7358</v>
      </c>
      <c r="BD24" s="55">
        <v>9761</v>
      </c>
      <c r="BE24" s="55">
        <v>17016</v>
      </c>
      <c r="BF24" s="80">
        <v>104</v>
      </c>
      <c r="BG24" s="88">
        <v>4232</v>
      </c>
      <c r="BH24" s="55">
        <v>1665</v>
      </c>
      <c r="BI24" s="80">
        <v>2567</v>
      </c>
      <c r="BK24" s="130"/>
    </row>
    <row r="25" spans="1:63" ht="12.75" customHeight="1" x14ac:dyDescent="0.2">
      <c r="A25" s="112" t="s">
        <v>67</v>
      </c>
      <c r="B25" s="81">
        <v>349</v>
      </c>
      <c r="C25" s="66">
        <v>138</v>
      </c>
      <c r="D25" s="66">
        <v>211</v>
      </c>
      <c r="E25" s="66">
        <v>345</v>
      </c>
      <c r="F25" s="66">
        <v>4</v>
      </c>
      <c r="G25" s="66">
        <v>68</v>
      </c>
      <c r="H25" s="66">
        <v>31</v>
      </c>
      <c r="I25" s="66">
        <v>37</v>
      </c>
      <c r="J25" s="81">
        <v>231</v>
      </c>
      <c r="K25" s="66">
        <v>195</v>
      </c>
      <c r="L25" s="66">
        <v>36</v>
      </c>
      <c r="M25" s="66">
        <v>231</v>
      </c>
      <c r="N25" s="66">
        <v>0</v>
      </c>
      <c r="O25" s="66">
        <v>48</v>
      </c>
      <c r="P25" s="66">
        <v>43</v>
      </c>
      <c r="Q25" s="82">
        <v>5</v>
      </c>
      <c r="R25" s="81">
        <v>960</v>
      </c>
      <c r="S25" s="66">
        <v>716</v>
      </c>
      <c r="T25" s="66">
        <v>244</v>
      </c>
      <c r="U25" s="66">
        <v>955</v>
      </c>
      <c r="V25" s="66">
        <v>5</v>
      </c>
      <c r="W25" s="66">
        <v>258</v>
      </c>
      <c r="X25" s="66">
        <v>178</v>
      </c>
      <c r="Y25" s="82">
        <v>80</v>
      </c>
      <c r="AA25" s="112" t="s">
        <v>67</v>
      </c>
      <c r="AB25" s="117">
        <v>5.9790988521500772</v>
      </c>
      <c r="AC25" s="118">
        <v>5.3696498054474704</v>
      </c>
      <c r="AD25" s="118">
        <v>6.458524640342822</v>
      </c>
      <c r="AE25" s="118">
        <v>5.9667934970598404</v>
      </c>
      <c r="AF25" s="118">
        <v>7.1428571428571423</v>
      </c>
      <c r="AG25" s="118">
        <v>4.8536759457530341</v>
      </c>
      <c r="AH25" s="118">
        <v>5.4867256637168138</v>
      </c>
      <c r="AI25" s="118">
        <v>4.4258373205741632</v>
      </c>
      <c r="AJ25" s="117">
        <v>3.9575124207640915</v>
      </c>
      <c r="AK25" s="118">
        <v>7.5875486381322954</v>
      </c>
      <c r="AL25" s="118">
        <v>1.1019283746556474</v>
      </c>
      <c r="AM25" s="118">
        <v>3.9951573849878934</v>
      </c>
      <c r="AN25" s="118">
        <v>0</v>
      </c>
      <c r="AO25" s="118">
        <v>3.4261241970021414</v>
      </c>
      <c r="AP25" s="118">
        <v>7.610619469026549</v>
      </c>
      <c r="AQ25" s="119">
        <v>0.59808612440191389</v>
      </c>
      <c r="AR25" s="117">
        <v>16.446804865513105</v>
      </c>
      <c r="AS25" s="118">
        <v>27.859922178988327</v>
      </c>
      <c r="AT25" s="118">
        <v>7.4686256504438315</v>
      </c>
      <c r="AU25" s="118">
        <v>16.516776202006227</v>
      </c>
      <c r="AV25" s="118">
        <v>8.9285714285714288</v>
      </c>
      <c r="AW25" s="118">
        <v>18.41541755888651</v>
      </c>
      <c r="AX25" s="118">
        <v>31.504424778761063</v>
      </c>
      <c r="AY25" s="119">
        <v>9.5693779904306222</v>
      </c>
      <c r="AZ25" s="86"/>
      <c r="BA25" s="112" t="s">
        <v>67</v>
      </c>
      <c r="BB25" s="89">
        <v>5837</v>
      </c>
      <c r="BC25" s="66">
        <v>2570</v>
      </c>
      <c r="BD25" s="66">
        <v>3267</v>
      </c>
      <c r="BE25" s="66">
        <v>5782</v>
      </c>
      <c r="BF25" s="82">
        <v>56</v>
      </c>
      <c r="BG25" s="89">
        <v>1401</v>
      </c>
      <c r="BH25" s="66">
        <v>565</v>
      </c>
      <c r="BI25" s="82">
        <v>836</v>
      </c>
      <c r="BK25" s="130"/>
    </row>
    <row r="26" spans="1:63" ht="12.75" customHeight="1" x14ac:dyDescent="0.2">
      <c r="A26" s="112" t="s">
        <v>68</v>
      </c>
      <c r="B26" s="81">
        <v>53</v>
      </c>
      <c r="C26" s="66">
        <v>17</v>
      </c>
      <c r="D26" s="66">
        <v>36</v>
      </c>
      <c r="E26" s="66">
        <v>53</v>
      </c>
      <c r="F26" s="66">
        <v>0</v>
      </c>
      <c r="G26" s="66">
        <v>18</v>
      </c>
      <c r="H26" s="66">
        <v>3</v>
      </c>
      <c r="I26" s="66">
        <v>15</v>
      </c>
      <c r="J26" s="81">
        <v>77</v>
      </c>
      <c r="K26" s="66">
        <v>65</v>
      </c>
      <c r="L26" s="66">
        <v>12</v>
      </c>
      <c r="M26" s="66">
        <v>76</v>
      </c>
      <c r="N26" s="66">
        <v>1</v>
      </c>
      <c r="O26" s="66">
        <v>14</v>
      </c>
      <c r="P26" s="66">
        <v>11</v>
      </c>
      <c r="Q26" s="82">
        <v>3</v>
      </c>
      <c r="R26" s="81">
        <v>195</v>
      </c>
      <c r="S26" s="66">
        <v>142</v>
      </c>
      <c r="T26" s="66">
        <v>53</v>
      </c>
      <c r="U26" s="66">
        <v>193</v>
      </c>
      <c r="V26" s="66">
        <v>2</v>
      </c>
      <c r="W26" s="66">
        <v>45</v>
      </c>
      <c r="X26" s="66">
        <v>29</v>
      </c>
      <c r="Y26" s="82">
        <v>16</v>
      </c>
      <c r="AA26" s="112" t="s">
        <v>68</v>
      </c>
      <c r="AB26" s="117">
        <v>4.1117145073700545</v>
      </c>
      <c r="AC26" s="118">
        <v>3.0965391621129328</v>
      </c>
      <c r="AD26" s="118">
        <v>4.8648648648648649</v>
      </c>
      <c r="AE26" s="118">
        <v>4.1666666666666661</v>
      </c>
      <c r="AF26" s="118">
        <v>0</v>
      </c>
      <c r="AG26" s="118">
        <v>5.7324840764331215</v>
      </c>
      <c r="AH26" s="118">
        <v>2.7777777777777777</v>
      </c>
      <c r="AI26" s="118">
        <v>7.2815533980582519</v>
      </c>
      <c r="AJ26" s="117">
        <v>5.9736229635376263</v>
      </c>
      <c r="AK26" s="118">
        <v>11.839708561020036</v>
      </c>
      <c r="AL26" s="118">
        <v>1.6216216216216217</v>
      </c>
      <c r="AM26" s="118">
        <v>5.9748427672955975</v>
      </c>
      <c r="AN26" s="118">
        <v>5.8823529411764701</v>
      </c>
      <c r="AO26" s="118">
        <v>4.4585987261146496</v>
      </c>
      <c r="AP26" s="118">
        <v>10.185185185185185</v>
      </c>
      <c r="AQ26" s="119">
        <v>1.4563106796116505</v>
      </c>
      <c r="AR26" s="117">
        <v>15.128006206361523</v>
      </c>
      <c r="AS26" s="118">
        <v>25.865209471766846</v>
      </c>
      <c r="AT26" s="118">
        <v>7.1621621621621623</v>
      </c>
      <c r="AU26" s="118">
        <v>15.172955974842766</v>
      </c>
      <c r="AV26" s="118">
        <v>11.76470588235294</v>
      </c>
      <c r="AW26" s="118">
        <v>14.331210191082802</v>
      </c>
      <c r="AX26" s="118">
        <v>26.851851851851855</v>
      </c>
      <c r="AY26" s="119">
        <v>7.7669902912621351</v>
      </c>
      <c r="AZ26" s="86"/>
      <c r="BA26" s="112" t="s">
        <v>68</v>
      </c>
      <c r="BB26" s="89">
        <v>1289</v>
      </c>
      <c r="BC26" s="66">
        <v>549</v>
      </c>
      <c r="BD26" s="66">
        <v>740</v>
      </c>
      <c r="BE26" s="66">
        <v>1272</v>
      </c>
      <c r="BF26" s="82">
        <v>17</v>
      </c>
      <c r="BG26" s="89">
        <v>314</v>
      </c>
      <c r="BH26" s="66">
        <v>108</v>
      </c>
      <c r="BI26" s="82">
        <v>206</v>
      </c>
      <c r="BK26" s="130"/>
    </row>
    <row r="27" spans="1:63" ht="12.75" customHeight="1" x14ac:dyDescent="0.2">
      <c r="A27" s="112" t="s">
        <v>69</v>
      </c>
      <c r="B27" s="81">
        <v>144</v>
      </c>
      <c r="C27" s="66">
        <v>68</v>
      </c>
      <c r="D27" s="66">
        <v>76</v>
      </c>
      <c r="E27" s="66">
        <v>143</v>
      </c>
      <c r="F27" s="66">
        <v>1</v>
      </c>
      <c r="G27" s="66">
        <v>27</v>
      </c>
      <c r="H27" s="66">
        <v>10</v>
      </c>
      <c r="I27" s="66">
        <v>17</v>
      </c>
      <c r="J27" s="81">
        <v>85</v>
      </c>
      <c r="K27" s="66">
        <v>78</v>
      </c>
      <c r="L27" s="66">
        <v>7</v>
      </c>
      <c r="M27" s="66">
        <v>85</v>
      </c>
      <c r="N27" s="66">
        <v>0</v>
      </c>
      <c r="O27" s="66">
        <v>16</v>
      </c>
      <c r="P27" s="66">
        <v>13</v>
      </c>
      <c r="Q27" s="82">
        <v>3</v>
      </c>
      <c r="R27" s="81">
        <v>341</v>
      </c>
      <c r="S27" s="66">
        <v>246</v>
      </c>
      <c r="T27" s="66">
        <v>95</v>
      </c>
      <c r="U27" s="66">
        <v>340</v>
      </c>
      <c r="V27" s="66">
        <v>1</v>
      </c>
      <c r="W27" s="66">
        <v>95</v>
      </c>
      <c r="X27" s="66">
        <v>58</v>
      </c>
      <c r="Y27" s="82">
        <v>37</v>
      </c>
      <c r="AA27" s="112" t="s">
        <v>69</v>
      </c>
      <c r="AB27" s="117">
        <v>6.4142538975501111</v>
      </c>
      <c r="AC27" s="118">
        <v>7.3513513513513509</v>
      </c>
      <c r="AD27" s="118">
        <v>5.7575757575757578</v>
      </c>
      <c r="AE27" s="118">
        <v>6.3867798124162576</v>
      </c>
      <c r="AF27" s="118">
        <v>16.666666666666664</v>
      </c>
      <c r="AG27" s="118">
        <v>4.7120418848167542</v>
      </c>
      <c r="AH27" s="118">
        <v>4.6511627906976747</v>
      </c>
      <c r="AI27" s="118">
        <v>4.7486033519553068</v>
      </c>
      <c r="AJ27" s="117">
        <v>3.7861915367483299</v>
      </c>
      <c r="AK27" s="118">
        <v>8.4324324324324316</v>
      </c>
      <c r="AL27" s="118">
        <v>0.53030303030303039</v>
      </c>
      <c r="AM27" s="118">
        <v>3.7963376507369362</v>
      </c>
      <c r="AN27" s="118">
        <v>0</v>
      </c>
      <c r="AO27" s="118">
        <v>2.7923211169284468</v>
      </c>
      <c r="AP27" s="118">
        <v>6.0465116279069768</v>
      </c>
      <c r="AQ27" s="119">
        <v>0.83798882681564246</v>
      </c>
      <c r="AR27" s="117">
        <v>15.189309576837417</v>
      </c>
      <c r="AS27" s="118">
        <v>26.594594594594597</v>
      </c>
      <c r="AT27" s="118">
        <v>7.1969696969696972</v>
      </c>
      <c r="AU27" s="118">
        <v>15.185350602947745</v>
      </c>
      <c r="AV27" s="118">
        <v>16.666666666666664</v>
      </c>
      <c r="AW27" s="118">
        <v>16.579406631762652</v>
      </c>
      <c r="AX27" s="118">
        <v>26.976744186046513</v>
      </c>
      <c r="AY27" s="119">
        <v>10.335195530726256</v>
      </c>
      <c r="AZ27" s="86"/>
      <c r="BA27" s="112" t="s">
        <v>69</v>
      </c>
      <c r="BB27" s="89">
        <v>2245</v>
      </c>
      <c r="BC27" s="66">
        <v>925</v>
      </c>
      <c r="BD27" s="66">
        <v>1320</v>
      </c>
      <c r="BE27" s="66">
        <v>2239</v>
      </c>
      <c r="BF27" s="82">
        <v>6</v>
      </c>
      <c r="BG27" s="89">
        <v>573</v>
      </c>
      <c r="BH27" s="66">
        <v>215</v>
      </c>
      <c r="BI27" s="82">
        <v>358</v>
      </c>
      <c r="BK27" s="130"/>
    </row>
    <row r="28" spans="1:63" ht="12.75" customHeight="1" x14ac:dyDescent="0.2">
      <c r="A28" s="112" t="s">
        <v>70</v>
      </c>
      <c r="B28" s="81">
        <v>105</v>
      </c>
      <c r="C28" s="66">
        <v>38</v>
      </c>
      <c r="D28" s="66">
        <v>67</v>
      </c>
      <c r="E28" s="66">
        <v>105</v>
      </c>
      <c r="F28" s="66">
        <v>0</v>
      </c>
      <c r="G28" s="66">
        <v>18</v>
      </c>
      <c r="H28" s="66">
        <v>5</v>
      </c>
      <c r="I28" s="66">
        <v>13</v>
      </c>
      <c r="J28" s="81">
        <v>79</v>
      </c>
      <c r="K28" s="66">
        <v>74</v>
      </c>
      <c r="L28" s="66">
        <v>5</v>
      </c>
      <c r="M28" s="66">
        <v>79</v>
      </c>
      <c r="N28" s="66">
        <v>0</v>
      </c>
      <c r="O28" s="66">
        <v>19</v>
      </c>
      <c r="P28" s="66">
        <v>19</v>
      </c>
      <c r="Q28" s="82">
        <v>0</v>
      </c>
      <c r="R28" s="81">
        <v>309</v>
      </c>
      <c r="S28" s="66">
        <v>225</v>
      </c>
      <c r="T28" s="66">
        <v>84</v>
      </c>
      <c r="U28" s="66">
        <v>308</v>
      </c>
      <c r="V28" s="66">
        <v>1</v>
      </c>
      <c r="W28" s="66">
        <v>81</v>
      </c>
      <c r="X28" s="66">
        <v>58</v>
      </c>
      <c r="Y28" s="82">
        <v>23</v>
      </c>
      <c r="AA28" s="112" t="s">
        <v>70</v>
      </c>
      <c r="AB28" s="117">
        <v>5.5614406779661012</v>
      </c>
      <c r="AC28" s="118">
        <v>4.6740467404674044</v>
      </c>
      <c r="AD28" s="118">
        <v>6.2325581395348832</v>
      </c>
      <c r="AE28" s="118">
        <v>5.5851063829787231</v>
      </c>
      <c r="AF28" s="118">
        <v>0</v>
      </c>
      <c r="AG28" s="118">
        <v>3.6217303822937628</v>
      </c>
      <c r="AH28" s="118">
        <v>2.5252525252525251</v>
      </c>
      <c r="AI28" s="118">
        <v>4.3478260869565215</v>
      </c>
      <c r="AJ28" s="117">
        <v>4.1843220338983054</v>
      </c>
      <c r="AK28" s="118">
        <v>9.1020910209102102</v>
      </c>
      <c r="AL28" s="118">
        <v>0.46511627906976744</v>
      </c>
      <c r="AM28" s="118">
        <v>4.2021276595744679</v>
      </c>
      <c r="AN28" s="118">
        <v>0</v>
      </c>
      <c r="AO28" s="118">
        <v>3.8229376257545273</v>
      </c>
      <c r="AP28" s="118">
        <v>9.5959595959595951</v>
      </c>
      <c r="AQ28" s="119">
        <v>0</v>
      </c>
      <c r="AR28" s="117">
        <v>16.366525423728813</v>
      </c>
      <c r="AS28" s="118">
        <v>27.67527675276753</v>
      </c>
      <c r="AT28" s="118">
        <v>7.8139534883720927</v>
      </c>
      <c r="AU28" s="118">
        <v>16.382978723404253</v>
      </c>
      <c r="AV28" s="118">
        <v>12.5</v>
      </c>
      <c r="AW28" s="118">
        <v>16.297786720321934</v>
      </c>
      <c r="AX28" s="118">
        <v>29.292929292929294</v>
      </c>
      <c r="AY28" s="119">
        <v>7.6923076923076925</v>
      </c>
      <c r="AZ28" s="86"/>
      <c r="BA28" s="112" t="s">
        <v>70</v>
      </c>
      <c r="BB28" s="89">
        <v>1888</v>
      </c>
      <c r="BC28" s="66">
        <v>813</v>
      </c>
      <c r="BD28" s="66">
        <v>1075</v>
      </c>
      <c r="BE28" s="66">
        <v>1880</v>
      </c>
      <c r="BF28" s="82">
        <v>8</v>
      </c>
      <c r="BG28" s="89">
        <v>497</v>
      </c>
      <c r="BH28" s="66">
        <v>198</v>
      </c>
      <c r="BI28" s="82">
        <v>299</v>
      </c>
      <c r="BK28" s="130"/>
    </row>
    <row r="29" spans="1:63" ht="12.75" customHeight="1" x14ac:dyDescent="0.2">
      <c r="A29" s="112" t="s">
        <v>71</v>
      </c>
      <c r="B29" s="81">
        <v>67</v>
      </c>
      <c r="C29" s="66">
        <v>22</v>
      </c>
      <c r="D29" s="66">
        <v>45</v>
      </c>
      <c r="E29" s="66">
        <v>67</v>
      </c>
      <c r="F29" s="66">
        <v>0</v>
      </c>
      <c r="G29" s="66">
        <v>12</v>
      </c>
      <c r="H29" s="66">
        <v>4</v>
      </c>
      <c r="I29" s="66">
        <v>8</v>
      </c>
      <c r="J29" s="81">
        <v>52</v>
      </c>
      <c r="K29" s="66">
        <v>46</v>
      </c>
      <c r="L29" s="66">
        <v>6</v>
      </c>
      <c r="M29" s="66">
        <v>52</v>
      </c>
      <c r="N29" s="66">
        <v>0</v>
      </c>
      <c r="O29" s="66">
        <v>9</v>
      </c>
      <c r="P29" s="66">
        <v>8</v>
      </c>
      <c r="Q29" s="82">
        <v>1</v>
      </c>
      <c r="R29" s="81">
        <v>221</v>
      </c>
      <c r="S29" s="66">
        <v>163</v>
      </c>
      <c r="T29" s="66">
        <v>58</v>
      </c>
      <c r="U29" s="66">
        <v>220</v>
      </c>
      <c r="V29" s="66">
        <v>1</v>
      </c>
      <c r="W29" s="66">
        <v>60</v>
      </c>
      <c r="X29" s="66">
        <v>44</v>
      </c>
      <c r="Y29" s="82">
        <v>16</v>
      </c>
      <c r="AA29" s="112" t="s">
        <v>71</v>
      </c>
      <c r="AB29" s="117">
        <v>5.267295597484277</v>
      </c>
      <c r="AC29" s="118">
        <v>3.9497307001795332</v>
      </c>
      <c r="AD29" s="118">
        <v>6.2937062937062942</v>
      </c>
      <c r="AE29" s="118">
        <v>5.2922590837282781</v>
      </c>
      <c r="AF29" s="118">
        <v>0</v>
      </c>
      <c r="AG29" s="118">
        <v>3.9603960396039604</v>
      </c>
      <c r="AH29" s="118">
        <v>3.225806451612903</v>
      </c>
      <c r="AI29" s="118">
        <v>4.4692737430167595</v>
      </c>
      <c r="AJ29" s="117">
        <v>4.0880503144654083</v>
      </c>
      <c r="AK29" s="118">
        <v>8.2585278276481162</v>
      </c>
      <c r="AL29" s="118">
        <v>0.83916083916083917</v>
      </c>
      <c r="AM29" s="118">
        <v>4.1074249605055293</v>
      </c>
      <c r="AN29" s="118">
        <v>0</v>
      </c>
      <c r="AO29" s="118">
        <v>2.9702970297029703</v>
      </c>
      <c r="AP29" s="118">
        <v>6.4516129032258061</v>
      </c>
      <c r="AQ29" s="119">
        <v>0.55865921787709494</v>
      </c>
      <c r="AR29" s="117">
        <v>17.374213836477985</v>
      </c>
      <c r="AS29" s="118">
        <v>29.263913824057454</v>
      </c>
      <c r="AT29" s="118">
        <v>8.1118881118881117</v>
      </c>
      <c r="AU29" s="118">
        <v>17.377567140600316</v>
      </c>
      <c r="AV29" s="118">
        <v>16.666666666666664</v>
      </c>
      <c r="AW29" s="118">
        <v>19.801980198019802</v>
      </c>
      <c r="AX29" s="118">
        <v>35.483870967741936</v>
      </c>
      <c r="AY29" s="119">
        <v>8.938547486033519</v>
      </c>
      <c r="AZ29" s="86"/>
      <c r="BA29" s="112" t="s">
        <v>71</v>
      </c>
      <c r="BB29" s="89">
        <v>1272</v>
      </c>
      <c r="BC29" s="66">
        <v>557</v>
      </c>
      <c r="BD29" s="66">
        <v>715</v>
      </c>
      <c r="BE29" s="66">
        <v>1266</v>
      </c>
      <c r="BF29" s="82">
        <v>6</v>
      </c>
      <c r="BG29" s="89">
        <v>303</v>
      </c>
      <c r="BH29" s="66">
        <v>124</v>
      </c>
      <c r="BI29" s="82">
        <v>179</v>
      </c>
      <c r="BK29" s="130"/>
    </row>
    <row r="30" spans="1:63" ht="12.75" customHeight="1" x14ac:dyDescent="0.2">
      <c r="A30" s="112" t="s">
        <v>72</v>
      </c>
      <c r="B30" s="81">
        <v>89</v>
      </c>
      <c r="C30" s="66">
        <v>30</v>
      </c>
      <c r="D30" s="66">
        <v>59</v>
      </c>
      <c r="E30" s="66">
        <v>89</v>
      </c>
      <c r="F30" s="66">
        <v>0</v>
      </c>
      <c r="G30" s="66">
        <v>19</v>
      </c>
      <c r="H30" s="66">
        <v>7</v>
      </c>
      <c r="I30" s="66">
        <v>12</v>
      </c>
      <c r="J30" s="81">
        <v>74</v>
      </c>
      <c r="K30" s="66">
        <v>63</v>
      </c>
      <c r="L30" s="66">
        <v>11</v>
      </c>
      <c r="M30" s="66">
        <v>74</v>
      </c>
      <c r="N30" s="66">
        <v>0</v>
      </c>
      <c r="O30" s="66">
        <v>20</v>
      </c>
      <c r="P30" s="66">
        <v>17</v>
      </c>
      <c r="Q30" s="82">
        <v>3</v>
      </c>
      <c r="R30" s="81">
        <v>358</v>
      </c>
      <c r="S30" s="66">
        <v>262</v>
      </c>
      <c r="T30" s="66">
        <v>96</v>
      </c>
      <c r="U30" s="66">
        <v>358</v>
      </c>
      <c r="V30" s="66">
        <v>0</v>
      </c>
      <c r="W30" s="66">
        <v>89</v>
      </c>
      <c r="X30" s="66">
        <v>69</v>
      </c>
      <c r="Y30" s="82">
        <v>20</v>
      </c>
      <c r="AA30" s="112" t="s">
        <v>72</v>
      </c>
      <c r="AB30" s="117">
        <v>4.863387978142077</v>
      </c>
      <c r="AC30" s="118">
        <v>3.8809831824062093</v>
      </c>
      <c r="AD30" s="118">
        <v>5.5818353831598868</v>
      </c>
      <c r="AE30" s="118">
        <v>4.8767123287671232</v>
      </c>
      <c r="AF30" s="118">
        <v>0</v>
      </c>
      <c r="AG30" s="118">
        <v>4.0948275862068968</v>
      </c>
      <c r="AH30" s="118">
        <v>3.6842105263157889</v>
      </c>
      <c r="AI30" s="118">
        <v>4.3795620437956204</v>
      </c>
      <c r="AJ30" s="117">
        <v>4.0437158469945356</v>
      </c>
      <c r="AK30" s="118">
        <v>8.1500646830530403</v>
      </c>
      <c r="AL30" s="118">
        <v>1.0406811731315044</v>
      </c>
      <c r="AM30" s="118">
        <v>4.0547945205479454</v>
      </c>
      <c r="AN30" s="118">
        <v>0</v>
      </c>
      <c r="AO30" s="118">
        <v>4.3103448275862073</v>
      </c>
      <c r="AP30" s="118">
        <v>8.9473684210526319</v>
      </c>
      <c r="AQ30" s="119">
        <v>1.0948905109489051</v>
      </c>
      <c r="AR30" s="117">
        <v>19.562841530054644</v>
      </c>
      <c r="AS30" s="118">
        <v>33.893919793014234</v>
      </c>
      <c r="AT30" s="118">
        <v>9.0823084200567639</v>
      </c>
      <c r="AU30" s="118">
        <v>19.616438356164384</v>
      </c>
      <c r="AV30" s="118">
        <v>0</v>
      </c>
      <c r="AW30" s="118">
        <v>19.181034482758623</v>
      </c>
      <c r="AX30" s="118">
        <v>36.315789473684212</v>
      </c>
      <c r="AY30" s="119">
        <v>7.2992700729926998</v>
      </c>
      <c r="AZ30" s="86"/>
      <c r="BA30" s="112" t="s">
        <v>72</v>
      </c>
      <c r="BB30" s="89">
        <v>1830</v>
      </c>
      <c r="BC30" s="66">
        <v>773</v>
      </c>
      <c r="BD30" s="66">
        <v>1057</v>
      </c>
      <c r="BE30" s="66">
        <v>1825</v>
      </c>
      <c r="BF30" s="82">
        <v>5</v>
      </c>
      <c r="BG30" s="89">
        <v>464</v>
      </c>
      <c r="BH30" s="66">
        <v>190</v>
      </c>
      <c r="BI30" s="82">
        <v>274</v>
      </c>
      <c r="BK30" s="130"/>
    </row>
    <row r="31" spans="1:63" ht="12.75" customHeight="1" x14ac:dyDescent="0.2">
      <c r="A31" s="112" t="s">
        <v>73</v>
      </c>
      <c r="B31" s="81">
        <v>144</v>
      </c>
      <c r="C31" s="66">
        <v>63</v>
      </c>
      <c r="D31" s="66">
        <v>81</v>
      </c>
      <c r="E31" s="66">
        <v>143</v>
      </c>
      <c r="F31" s="66">
        <v>1</v>
      </c>
      <c r="G31" s="66">
        <v>24</v>
      </c>
      <c r="H31" s="66">
        <v>7</v>
      </c>
      <c r="I31" s="66">
        <v>17</v>
      </c>
      <c r="J31" s="81">
        <v>123</v>
      </c>
      <c r="K31" s="66">
        <v>112</v>
      </c>
      <c r="L31" s="66">
        <v>11</v>
      </c>
      <c r="M31" s="66">
        <v>122</v>
      </c>
      <c r="N31" s="66">
        <v>1</v>
      </c>
      <c r="O31" s="66">
        <v>40</v>
      </c>
      <c r="P31" s="66">
        <v>36</v>
      </c>
      <c r="Q31" s="82">
        <v>4</v>
      </c>
      <c r="R31" s="81">
        <v>471</v>
      </c>
      <c r="S31" s="66">
        <v>336</v>
      </c>
      <c r="T31" s="66">
        <v>135</v>
      </c>
      <c r="U31" s="66">
        <v>471</v>
      </c>
      <c r="V31" s="66">
        <v>0</v>
      </c>
      <c r="W31" s="66">
        <v>129</v>
      </c>
      <c r="X31" s="66">
        <v>80</v>
      </c>
      <c r="Y31" s="82">
        <v>49</v>
      </c>
      <c r="AA31" s="112" t="s">
        <v>73</v>
      </c>
      <c r="AB31" s="117">
        <v>5.2211747643219724</v>
      </c>
      <c r="AC31" s="118">
        <v>5.3800170794193001</v>
      </c>
      <c r="AD31" s="118">
        <v>5.103969754253308</v>
      </c>
      <c r="AE31" s="118">
        <v>5.1962209302325579</v>
      </c>
      <c r="AF31" s="118">
        <v>16.666666666666664</v>
      </c>
      <c r="AG31" s="118">
        <v>3.5294117647058822</v>
      </c>
      <c r="AH31" s="118">
        <v>2.6415094339622645</v>
      </c>
      <c r="AI31" s="118">
        <v>4.096385542168675</v>
      </c>
      <c r="AJ31" s="117">
        <v>4.4597534445250178</v>
      </c>
      <c r="AK31" s="118">
        <v>9.5644748078565325</v>
      </c>
      <c r="AL31" s="118">
        <v>0.69313169502205418</v>
      </c>
      <c r="AM31" s="118">
        <v>4.433139534883721</v>
      </c>
      <c r="AN31" s="118">
        <v>16.666666666666664</v>
      </c>
      <c r="AO31" s="118">
        <v>5.8823529411764701</v>
      </c>
      <c r="AP31" s="118">
        <v>13.584905660377359</v>
      </c>
      <c r="AQ31" s="119">
        <v>0.96385542168674709</v>
      </c>
      <c r="AR31" s="117">
        <v>17.077592458303119</v>
      </c>
      <c r="AS31" s="118">
        <v>28.693424423569596</v>
      </c>
      <c r="AT31" s="118">
        <v>8.5066162570888455</v>
      </c>
      <c r="AU31" s="118">
        <v>17.114825581395348</v>
      </c>
      <c r="AV31" s="118">
        <v>0</v>
      </c>
      <c r="AW31" s="118">
        <v>18.970588235294116</v>
      </c>
      <c r="AX31" s="118">
        <v>30.188679245283019</v>
      </c>
      <c r="AY31" s="119">
        <v>11.80722891566265</v>
      </c>
      <c r="AZ31" s="86"/>
      <c r="BA31" s="112" t="s">
        <v>73</v>
      </c>
      <c r="BB31" s="89">
        <v>2758</v>
      </c>
      <c r="BC31" s="66">
        <v>1171</v>
      </c>
      <c r="BD31" s="66">
        <v>1587</v>
      </c>
      <c r="BE31" s="66">
        <v>2752</v>
      </c>
      <c r="BF31" s="82">
        <v>6</v>
      </c>
      <c r="BG31" s="89">
        <v>680</v>
      </c>
      <c r="BH31" s="66">
        <v>265</v>
      </c>
      <c r="BI31" s="82">
        <v>415</v>
      </c>
      <c r="BK31" s="130"/>
    </row>
    <row r="32" spans="1:63" ht="12.75" customHeight="1" x14ac:dyDescent="0.2">
      <c r="A32" s="111" t="s">
        <v>74</v>
      </c>
      <c r="B32" s="79">
        <v>688</v>
      </c>
      <c r="C32" s="55">
        <v>293</v>
      </c>
      <c r="D32" s="55">
        <v>395</v>
      </c>
      <c r="E32" s="55">
        <v>684</v>
      </c>
      <c r="F32" s="55">
        <v>5</v>
      </c>
      <c r="G32" s="55">
        <v>140</v>
      </c>
      <c r="H32" s="55">
        <v>65</v>
      </c>
      <c r="I32" s="55">
        <v>75</v>
      </c>
      <c r="J32" s="79">
        <v>622</v>
      </c>
      <c r="K32" s="55">
        <v>493</v>
      </c>
      <c r="L32" s="55">
        <v>129</v>
      </c>
      <c r="M32" s="55">
        <v>613</v>
      </c>
      <c r="N32" s="55">
        <v>9</v>
      </c>
      <c r="O32" s="55">
        <v>147</v>
      </c>
      <c r="P32" s="55">
        <v>109</v>
      </c>
      <c r="Q32" s="80">
        <v>38</v>
      </c>
      <c r="R32" s="79">
        <v>2284</v>
      </c>
      <c r="S32" s="55">
        <v>1571</v>
      </c>
      <c r="T32" s="55">
        <v>713</v>
      </c>
      <c r="U32" s="55">
        <v>2263</v>
      </c>
      <c r="V32" s="55">
        <v>21</v>
      </c>
      <c r="W32" s="55">
        <v>567</v>
      </c>
      <c r="X32" s="55">
        <v>364</v>
      </c>
      <c r="Y32" s="80">
        <v>203</v>
      </c>
      <c r="AA32" s="111" t="s">
        <v>74</v>
      </c>
      <c r="AB32" s="114">
        <v>5.6704854528970579</v>
      </c>
      <c r="AC32" s="115">
        <v>5.7304909055349107</v>
      </c>
      <c r="AD32" s="115">
        <v>5.6267806267806266</v>
      </c>
      <c r="AE32" s="115">
        <v>5.6914628057913124</v>
      </c>
      <c r="AF32" s="115">
        <v>4.2735042735042734</v>
      </c>
      <c r="AG32" s="115">
        <v>4.6403712296983759</v>
      </c>
      <c r="AH32" s="115">
        <v>5.7675244010647742</v>
      </c>
      <c r="AI32" s="115">
        <v>3.9682539682539679</v>
      </c>
      <c r="AJ32" s="114">
        <v>5.1265144646830958</v>
      </c>
      <c r="AK32" s="115">
        <v>9.6420887932720518</v>
      </c>
      <c r="AL32" s="115">
        <v>1.8376068376068377</v>
      </c>
      <c r="AM32" s="115">
        <v>5.1006823098685299</v>
      </c>
      <c r="AN32" s="115">
        <v>7.6923076923076925</v>
      </c>
      <c r="AO32" s="115">
        <v>4.8723897911832941</v>
      </c>
      <c r="AP32" s="115">
        <v>9.6716947648624672</v>
      </c>
      <c r="AQ32" s="116">
        <v>2.0105820105820107</v>
      </c>
      <c r="AR32" s="114">
        <v>18.824692986071046</v>
      </c>
      <c r="AS32" s="115">
        <v>30.72560140817524</v>
      </c>
      <c r="AT32" s="115">
        <v>10.156695156695157</v>
      </c>
      <c r="AU32" s="115">
        <v>18.830088201031785</v>
      </c>
      <c r="AV32" s="115">
        <v>17.948717948717949</v>
      </c>
      <c r="AW32" s="115">
        <v>18.793503480278424</v>
      </c>
      <c r="AX32" s="115">
        <v>32.298136645962735</v>
      </c>
      <c r="AY32" s="116">
        <v>10.74074074074074</v>
      </c>
      <c r="AZ32" s="85"/>
      <c r="BA32" s="111" t="s">
        <v>74</v>
      </c>
      <c r="BB32" s="88">
        <v>12133</v>
      </c>
      <c r="BC32" s="55">
        <v>5113</v>
      </c>
      <c r="BD32" s="55">
        <v>7020</v>
      </c>
      <c r="BE32" s="55">
        <v>12018</v>
      </c>
      <c r="BF32" s="80">
        <v>117</v>
      </c>
      <c r="BG32" s="88">
        <v>3017</v>
      </c>
      <c r="BH32" s="55">
        <v>1127</v>
      </c>
      <c r="BI32" s="80">
        <v>1890</v>
      </c>
      <c r="BK32" s="130"/>
    </row>
    <row r="33" spans="1:63" ht="12.75" customHeight="1" x14ac:dyDescent="0.2">
      <c r="A33" s="112" t="s">
        <v>75</v>
      </c>
      <c r="B33" s="81">
        <v>65</v>
      </c>
      <c r="C33" s="66">
        <v>29</v>
      </c>
      <c r="D33" s="66">
        <v>36</v>
      </c>
      <c r="E33" s="66">
        <v>64</v>
      </c>
      <c r="F33" s="66">
        <v>1</v>
      </c>
      <c r="G33" s="66">
        <v>7</v>
      </c>
      <c r="H33" s="66">
        <v>1</v>
      </c>
      <c r="I33" s="66">
        <v>6</v>
      </c>
      <c r="J33" s="81">
        <v>51</v>
      </c>
      <c r="K33" s="66">
        <v>43</v>
      </c>
      <c r="L33" s="66">
        <v>8</v>
      </c>
      <c r="M33" s="66">
        <v>51</v>
      </c>
      <c r="N33" s="66">
        <v>0</v>
      </c>
      <c r="O33" s="66">
        <v>13</v>
      </c>
      <c r="P33" s="66">
        <v>13</v>
      </c>
      <c r="Q33" s="82">
        <v>0</v>
      </c>
      <c r="R33" s="81">
        <v>216</v>
      </c>
      <c r="S33" s="66">
        <v>144</v>
      </c>
      <c r="T33" s="66">
        <v>72</v>
      </c>
      <c r="U33" s="66">
        <v>215</v>
      </c>
      <c r="V33" s="66">
        <v>1</v>
      </c>
      <c r="W33" s="66">
        <v>55</v>
      </c>
      <c r="X33" s="66">
        <v>39</v>
      </c>
      <c r="Y33" s="82">
        <v>16</v>
      </c>
      <c r="AA33" s="112" t="s">
        <v>75</v>
      </c>
      <c r="AB33" s="117">
        <v>5.7420494699646643</v>
      </c>
      <c r="AC33" s="118">
        <v>6.4587973273942101</v>
      </c>
      <c r="AD33" s="118">
        <v>5.2708638360175701</v>
      </c>
      <c r="AE33" s="118">
        <v>5.7040998217468806</v>
      </c>
      <c r="AF33" s="118">
        <v>10</v>
      </c>
      <c r="AG33" s="118">
        <v>2.4137931034482758</v>
      </c>
      <c r="AH33" s="118">
        <v>0.86956521739130432</v>
      </c>
      <c r="AI33" s="118">
        <v>3.4285714285714288</v>
      </c>
      <c r="AJ33" s="117">
        <v>4.5053003533568905</v>
      </c>
      <c r="AK33" s="118">
        <v>9.5768374164810695</v>
      </c>
      <c r="AL33" s="118">
        <v>1.171303074670571</v>
      </c>
      <c r="AM33" s="118">
        <v>4.5454545454545459</v>
      </c>
      <c r="AN33" s="118">
        <v>0</v>
      </c>
      <c r="AO33" s="118">
        <v>4.4827586206896548</v>
      </c>
      <c r="AP33" s="118">
        <v>11.304347826086957</v>
      </c>
      <c r="AQ33" s="119">
        <v>0</v>
      </c>
      <c r="AR33" s="117">
        <v>19.081272084805654</v>
      </c>
      <c r="AS33" s="118">
        <v>32.071269487750556</v>
      </c>
      <c r="AT33" s="118">
        <v>10.54172767203514</v>
      </c>
      <c r="AU33" s="118">
        <v>19.162210338680925</v>
      </c>
      <c r="AV33" s="118">
        <v>10</v>
      </c>
      <c r="AW33" s="118">
        <v>18.96551724137931</v>
      </c>
      <c r="AX33" s="118">
        <v>33.913043478260867</v>
      </c>
      <c r="AY33" s="119">
        <v>9.1428571428571423</v>
      </c>
      <c r="AZ33" s="86"/>
      <c r="BA33" s="112" t="s">
        <v>75</v>
      </c>
      <c r="BB33" s="89">
        <v>1132</v>
      </c>
      <c r="BC33" s="66">
        <v>449</v>
      </c>
      <c r="BD33" s="66">
        <v>683</v>
      </c>
      <c r="BE33" s="66">
        <v>1122</v>
      </c>
      <c r="BF33" s="82">
        <v>10</v>
      </c>
      <c r="BG33" s="89">
        <v>290</v>
      </c>
      <c r="BH33" s="66">
        <v>115</v>
      </c>
      <c r="BI33" s="82">
        <v>175</v>
      </c>
      <c r="BK33" s="130"/>
    </row>
    <row r="34" spans="1:63" ht="12.75" customHeight="1" x14ac:dyDescent="0.2">
      <c r="A34" s="112" t="s">
        <v>76</v>
      </c>
      <c r="B34" s="81">
        <v>120</v>
      </c>
      <c r="C34" s="66">
        <v>43</v>
      </c>
      <c r="D34" s="66">
        <v>77</v>
      </c>
      <c r="E34" s="66">
        <v>120</v>
      </c>
      <c r="F34" s="66">
        <v>0</v>
      </c>
      <c r="G34" s="66">
        <v>26</v>
      </c>
      <c r="H34" s="66">
        <v>9</v>
      </c>
      <c r="I34" s="66">
        <v>17</v>
      </c>
      <c r="J34" s="81">
        <v>110</v>
      </c>
      <c r="K34" s="66">
        <v>87</v>
      </c>
      <c r="L34" s="66">
        <v>23</v>
      </c>
      <c r="M34" s="66">
        <v>110</v>
      </c>
      <c r="N34" s="66">
        <v>0</v>
      </c>
      <c r="O34" s="66">
        <v>21</v>
      </c>
      <c r="P34" s="66">
        <v>17</v>
      </c>
      <c r="Q34" s="82">
        <v>4</v>
      </c>
      <c r="R34" s="81">
        <v>393</v>
      </c>
      <c r="S34" s="66">
        <v>289</v>
      </c>
      <c r="T34" s="66">
        <v>104</v>
      </c>
      <c r="U34" s="66">
        <v>392</v>
      </c>
      <c r="V34" s="66">
        <v>1</v>
      </c>
      <c r="W34" s="66">
        <v>103</v>
      </c>
      <c r="X34" s="66">
        <v>73</v>
      </c>
      <c r="Y34" s="82">
        <v>30</v>
      </c>
      <c r="AA34" s="112" t="s">
        <v>76</v>
      </c>
      <c r="AB34" s="117">
        <v>5.8651026392961878</v>
      </c>
      <c r="AC34" s="118">
        <v>4.7830923248053399</v>
      </c>
      <c r="AD34" s="118">
        <v>6.7131647776809062</v>
      </c>
      <c r="AE34" s="118">
        <v>5.8852378616969103</v>
      </c>
      <c r="AF34" s="118">
        <v>0</v>
      </c>
      <c r="AG34" s="118">
        <v>4.8964218455743875</v>
      </c>
      <c r="AH34" s="118">
        <v>4.2857142857142856</v>
      </c>
      <c r="AI34" s="118">
        <v>5.29595015576324</v>
      </c>
      <c r="AJ34" s="117">
        <v>5.376344086021505</v>
      </c>
      <c r="AK34" s="118">
        <v>9.67741935483871</v>
      </c>
      <c r="AL34" s="118">
        <v>2.0052310374891023</v>
      </c>
      <c r="AM34" s="118">
        <v>5.3948013732221671</v>
      </c>
      <c r="AN34" s="118">
        <v>0</v>
      </c>
      <c r="AO34" s="118">
        <v>3.9548022598870061</v>
      </c>
      <c r="AP34" s="118">
        <v>8.0952380952380949</v>
      </c>
      <c r="AQ34" s="119">
        <v>1.2461059190031152</v>
      </c>
      <c r="AR34" s="117">
        <v>19.208211143695014</v>
      </c>
      <c r="AS34" s="118">
        <v>32.146829810901004</v>
      </c>
      <c r="AT34" s="118">
        <v>9.0671316477768098</v>
      </c>
      <c r="AU34" s="118">
        <v>19.225110348209906</v>
      </c>
      <c r="AV34" s="118">
        <v>12.5</v>
      </c>
      <c r="AW34" s="118">
        <v>19.397363465160076</v>
      </c>
      <c r="AX34" s="118">
        <v>34.761904761904759</v>
      </c>
      <c r="AY34" s="119">
        <v>9.3457943925233646</v>
      </c>
      <c r="AZ34" s="86"/>
      <c r="BA34" s="112" t="s">
        <v>76</v>
      </c>
      <c r="BB34" s="89">
        <v>2046</v>
      </c>
      <c r="BC34" s="66">
        <v>899</v>
      </c>
      <c r="BD34" s="66">
        <v>1147</v>
      </c>
      <c r="BE34" s="66">
        <v>2039</v>
      </c>
      <c r="BF34" s="82">
        <v>8</v>
      </c>
      <c r="BG34" s="89">
        <v>531</v>
      </c>
      <c r="BH34" s="66">
        <v>210</v>
      </c>
      <c r="BI34" s="82">
        <v>321</v>
      </c>
      <c r="BK34" s="130"/>
    </row>
    <row r="35" spans="1:63" ht="12.75" customHeight="1" x14ac:dyDescent="0.2">
      <c r="A35" s="112" t="s">
        <v>77</v>
      </c>
      <c r="B35" s="81">
        <v>236</v>
      </c>
      <c r="C35" s="66">
        <v>110</v>
      </c>
      <c r="D35" s="66">
        <v>126</v>
      </c>
      <c r="E35" s="66">
        <v>234</v>
      </c>
      <c r="F35" s="66">
        <v>2</v>
      </c>
      <c r="G35" s="66">
        <v>42</v>
      </c>
      <c r="H35" s="66">
        <v>23</v>
      </c>
      <c r="I35" s="66">
        <v>19</v>
      </c>
      <c r="J35" s="81">
        <v>230</v>
      </c>
      <c r="K35" s="66">
        <v>175</v>
      </c>
      <c r="L35" s="66">
        <v>55</v>
      </c>
      <c r="M35" s="66">
        <v>226</v>
      </c>
      <c r="N35" s="66">
        <v>4</v>
      </c>
      <c r="O35" s="66">
        <v>56</v>
      </c>
      <c r="P35" s="66">
        <v>42</v>
      </c>
      <c r="Q35" s="82">
        <v>14</v>
      </c>
      <c r="R35" s="81">
        <v>829</v>
      </c>
      <c r="S35" s="66">
        <v>562</v>
      </c>
      <c r="T35" s="66">
        <v>267</v>
      </c>
      <c r="U35" s="66">
        <v>812</v>
      </c>
      <c r="V35" s="66">
        <v>17</v>
      </c>
      <c r="W35" s="66">
        <v>201</v>
      </c>
      <c r="X35" s="66">
        <v>122</v>
      </c>
      <c r="Y35" s="82">
        <v>79</v>
      </c>
      <c r="AA35" s="112" t="s">
        <v>77</v>
      </c>
      <c r="AB35" s="117">
        <v>5.3297199638663058</v>
      </c>
      <c r="AC35" s="118">
        <v>5.6410256410256414</v>
      </c>
      <c r="AD35" s="118">
        <v>5.0847457627118651</v>
      </c>
      <c r="AE35" s="118">
        <v>5.3743683968764353</v>
      </c>
      <c r="AF35" s="118">
        <v>2.7027027027027026</v>
      </c>
      <c r="AG35" s="118">
        <v>3.9179104477611943</v>
      </c>
      <c r="AH35" s="118">
        <v>5.5288461538461533</v>
      </c>
      <c r="AI35" s="118">
        <v>2.8963414634146343</v>
      </c>
      <c r="AJ35" s="117">
        <v>5.1942186088527551</v>
      </c>
      <c r="AK35" s="118">
        <v>8.9743589743589745</v>
      </c>
      <c r="AL35" s="118">
        <v>2.2195318805488298</v>
      </c>
      <c r="AM35" s="118">
        <v>5.1906293063849338</v>
      </c>
      <c r="AN35" s="118">
        <v>5.4054054054054053</v>
      </c>
      <c r="AO35" s="118">
        <v>5.2238805970149249</v>
      </c>
      <c r="AP35" s="118">
        <v>10.096153846153847</v>
      </c>
      <c r="AQ35" s="119">
        <v>2.1341463414634148</v>
      </c>
      <c r="AR35" s="117">
        <v>18.721770551038844</v>
      </c>
      <c r="AS35" s="118">
        <v>28.820512820512821</v>
      </c>
      <c r="AT35" s="118">
        <v>10.774818401937045</v>
      </c>
      <c r="AU35" s="118">
        <v>18.64951768488746</v>
      </c>
      <c r="AV35" s="118">
        <v>22.972972972972975</v>
      </c>
      <c r="AW35" s="118">
        <v>18.75</v>
      </c>
      <c r="AX35" s="118">
        <v>29.326923076923077</v>
      </c>
      <c r="AY35" s="119">
        <v>12.042682926829269</v>
      </c>
      <c r="AZ35" s="86"/>
      <c r="BA35" s="112" t="s">
        <v>77</v>
      </c>
      <c r="BB35" s="89">
        <v>4428</v>
      </c>
      <c r="BC35" s="66">
        <v>1950</v>
      </c>
      <c r="BD35" s="66">
        <v>2478</v>
      </c>
      <c r="BE35" s="66">
        <v>4354</v>
      </c>
      <c r="BF35" s="82">
        <v>74</v>
      </c>
      <c r="BG35" s="89">
        <v>1072</v>
      </c>
      <c r="BH35" s="66">
        <v>416</v>
      </c>
      <c r="BI35" s="82">
        <v>656</v>
      </c>
      <c r="BK35" s="130"/>
    </row>
    <row r="36" spans="1:63" ht="12.75" customHeight="1" x14ac:dyDescent="0.2">
      <c r="A36" s="112" t="s">
        <v>78</v>
      </c>
      <c r="B36" s="81">
        <v>63</v>
      </c>
      <c r="C36" s="66">
        <v>28</v>
      </c>
      <c r="D36" s="66">
        <v>35</v>
      </c>
      <c r="E36" s="66">
        <v>63</v>
      </c>
      <c r="F36" s="66">
        <v>1</v>
      </c>
      <c r="G36" s="66">
        <v>18</v>
      </c>
      <c r="H36" s="66">
        <v>9</v>
      </c>
      <c r="I36" s="66">
        <v>9</v>
      </c>
      <c r="J36" s="81">
        <v>71</v>
      </c>
      <c r="K36" s="66">
        <v>57</v>
      </c>
      <c r="L36" s="66">
        <v>14</v>
      </c>
      <c r="M36" s="66">
        <v>70</v>
      </c>
      <c r="N36" s="66">
        <v>1</v>
      </c>
      <c r="O36" s="66">
        <v>16</v>
      </c>
      <c r="P36" s="66">
        <v>9</v>
      </c>
      <c r="Q36" s="82">
        <v>7</v>
      </c>
      <c r="R36" s="81">
        <v>254</v>
      </c>
      <c r="S36" s="66">
        <v>172</v>
      </c>
      <c r="T36" s="66">
        <v>82</v>
      </c>
      <c r="U36" s="66">
        <v>254</v>
      </c>
      <c r="V36" s="66">
        <v>0</v>
      </c>
      <c r="W36" s="66">
        <v>65</v>
      </c>
      <c r="X36" s="66">
        <v>40</v>
      </c>
      <c r="Y36" s="82">
        <v>25</v>
      </c>
      <c r="AA36" s="112" t="s">
        <v>78</v>
      </c>
      <c r="AB36" s="117">
        <v>5.1937345424567187</v>
      </c>
      <c r="AC36" s="118">
        <v>5.785123966942149</v>
      </c>
      <c r="AD36" s="118">
        <v>4.8010973936899859</v>
      </c>
      <c r="AE36" s="118">
        <v>5.2325581395348841</v>
      </c>
      <c r="AF36" s="118">
        <v>10</v>
      </c>
      <c r="AG36" s="118">
        <v>5.6603773584905666</v>
      </c>
      <c r="AH36" s="118">
        <v>8.9108910891089099</v>
      </c>
      <c r="AI36" s="118">
        <v>4.1474654377880187</v>
      </c>
      <c r="AJ36" s="117">
        <v>5.8532563891178899</v>
      </c>
      <c r="AK36" s="118">
        <v>11.776859504132231</v>
      </c>
      <c r="AL36" s="118">
        <v>1.9204389574759946</v>
      </c>
      <c r="AM36" s="118">
        <v>5.8139534883720927</v>
      </c>
      <c r="AN36" s="118">
        <v>10</v>
      </c>
      <c r="AO36" s="118">
        <v>5.0314465408805038</v>
      </c>
      <c r="AP36" s="118">
        <v>8.9108910891089099</v>
      </c>
      <c r="AQ36" s="119">
        <v>3.225806451612903</v>
      </c>
      <c r="AR36" s="117">
        <v>20.939818631492169</v>
      </c>
      <c r="AS36" s="118">
        <v>35.537190082644628</v>
      </c>
      <c r="AT36" s="118">
        <v>11.248285322359397</v>
      </c>
      <c r="AU36" s="118">
        <v>21.096345514950166</v>
      </c>
      <c r="AV36" s="118">
        <v>0</v>
      </c>
      <c r="AW36" s="118">
        <v>20.440251572327046</v>
      </c>
      <c r="AX36" s="118">
        <v>39.603960396039604</v>
      </c>
      <c r="AY36" s="119">
        <v>11.52073732718894</v>
      </c>
      <c r="AZ36" s="86"/>
      <c r="BA36" s="112" t="s">
        <v>78</v>
      </c>
      <c r="BB36" s="89">
        <v>1213</v>
      </c>
      <c r="BC36" s="66">
        <v>484</v>
      </c>
      <c r="BD36" s="66">
        <v>729</v>
      </c>
      <c r="BE36" s="66">
        <v>1204</v>
      </c>
      <c r="BF36" s="82">
        <v>10</v>
      </c>
      <c r="BG36" s="89">
        <v>318</v>
      </c>
      <c r="BH36" s="66">
        <v>101</v>
      </c>
      <c r="BI36" s="82">
        <v>217</v>
      </c>
      <c r="BK36" s="130"/>
    </row>
    <row r="37" spans="1:63" ht="12.75" customHeight="1" x14ac:dyDescent="0.2">
      <c r="A37" s="112" t="s">
        <v>79</v>
      </c>
      <c r="B37" s="81">
        <v>86</v>
      </c>
      <c r="C37" s="66">
        <v>39</v>
      </c>
      <c r="D37" s="66">
        <v>47</v>
      </c>
      <c r="E37" s="66">
        <v>86</v>
      </c>
      <c r="F37" s="66">
        <v>0</v>
      </c>
      <c r="G37" s="66">
        <v>16</v>
      </c>
      <c r="H37" s="66">
        <v>7</v>
      </c>
      <c r="I37" s="66">
        <v>9</v>
      </c>
      <c r="J37" s="81">
        <v>68</v>
      </c>
      <c r="K37" s="66">
        <v>56</v>
      </c>
      <c r="L37" s="66">
        <v>12</v>
      </c>
      <c r="M37" s="66">
        <v>67</v>
      </c>
      <c r="N37" s="66">
        <v>1</v>
      </c>
      <c r="O37" s="66">
        <v>21</v>
      </c>
      <c r="P37" s="66">
        <v>17</v>
      </c>
      <c r="Q37" s="82">
        <v>4</v>
      </c>
      <c r="R37" s="81">
        <v>298</v>
      </c>
      <c r="S37" s="66">
        <v>206</v>
      </c>
      <c r="T37" s="66">
        <v>92</v>
      </c>
      <c r="U37" s="66">
        <v>296</v>
      </c>
      <c r="V37" s="66">
        <v>2</v>
      </c>
      <c r="W37" s="66">
        <v>77</v>
      </c>
      <c r="X37" s="66">
        <v>50</v>
      </c>
      <c r="Y37" s="82">
        <v>27</v>
      </c>
      <c r="AA37" s="112" t="s">
        <v>79</v>
      </c>
      <c r="AB37" s="117">
        <v>5.488194001276324</v>
      </c>
      <c r="AC37" s="118">
        <v>6.2801932367149762</v>
      </c>
      <c r="AD37" s="118">
        <v>4.9682875264270612</v>
      </c>
      <c r="AE37" s="118">
        <v>5.5198973042362001</v>
      </c>
      <c r="AF37" s="118">
        <v>0</v>
      </c>
      <c r="AG37" s="118">
        <v>4.1775456919060057</v>
      </c>
      <c r="AH37" s="118">
        <v>5.0724637681159424</v>
      </c>
      <c r="AI37" s="118">
        <v>3.6734693877551026</v>
      </c>
      <c r="AJ37" s="117">
        <v>4.3395022335673259</v>
      </c>
      <c r="AK37" s="118">
        <v>9.0177133655394517</v>
      </c>
      <c r="AL37" s="118">
        <v>1.2684989429175475</v>
      </c>
      <c r="AM37" s="118">
        <v>4.3003851091142495</v>
      </c>
      <c r="AN37" s="118">
        <v>11.111111111111111</v>
      </c>
      <c r="AO37" s="118">
        <v>5.4830287206266322</v>
      </c>
      <c r="AP37" s="118">
        <v>12.318840579710146</v>
      </c>
      <c r="AQ37" s="119">
        <v>1.6326530612244898</v>
      </c>
      <c r="AR37" s="117">
        <v>19.017230376515634</v>
      </c>
      <c r="AS37" s="118">
        <v>33.172302737520127</v>
      </c>
      <c r="AT37" s="118">
        <v>9.7251585623678647</v>
      </c>
      <c r="AU37" s="118">
        <v>18.998716302952502</v>
      </c>
      <c r="AV37" s="118">
        <v>22.222222222222221</v>
      </c>
      <c r="AW37" s="118">
        <v>20.104438642297652</v>
      </c>
      <c r="AX37" s="118">
        <v>36.231884057971016</v>
      </c>
      <c r="AY37" s="119">
        <v>11.020408163265307</v>
      </c>
      <c r="AZ37" s="86"/>
      <c r="BA37" s="112" t="s">
        <v>79</v>
      </c>
      <c r="BB37" s="89">
        <v>1567</v>
      </c>
      <c r="BC37" s="66">
        <v>621</v>
      </c>
      <c r="BD37" s="66">
        <v>946</v>
      </c>
      <c r="BE37" s="66">
        <v>1558</v>
      </c>
      <c r="BF37" s="82">
        <v>9</v>
      </c>
      <c r="BG37" s="89">
        <v>383</v>
      </c>
      <c r="BH37" s="66">
        <v>138</v>
      </c>
      <c r="BI37" s="82">
        <v>245</v>
      </c>
      <c r="BK37" s="130"/>
    </row>
    <row r="38" spans="1:63" ht="12.75" customHeight="1" x14ac:dyDescent="0.2">
      <c r="A38" s="112" t="s">
        <v>80</v>
      </c>
      <c r="B38" s="81">
        <v>67</v>
      </c>
      <c r="C38" s="66">
        <v>27</v>
      </c>
      <c r="D38" s="66">
        <v>40</v>
      </c>
      <c r="E38" s="66">
        <v>67</v>
      </c>
      <c r="F38" s="66">
        <v>0</v>
      </c>
      <c r="G38" s="66">
        <v>21</v>
      </c>
      <c r="H38" s="66">
        <v>11</v>
      </c>
      <c r="I38" s="66">
        <v>10</v>
      </c>
      <c r="J38" s="81">
        <v>50</v>
      </c>
      <c r="K38" s="66">
        <v>43</v>
      </c>
      <c r="L38" s="66">
        <v>7</v>
      </c>
      <c r="M38" s="66">
        <v>49</v>
      </c>
      <c r="N38" s="66">
        <v>1</v>
      </c>
      <c r="O38" s="66">
        <v>13</v>
      </c>
      <c r="P38" s="66">
        <v>8</v>
      </c>
      <c r="Q38" s="82">
        <v>5</v>
      </c>
      <c r="R38" s="81">
        <v>170</v>
      </c>
      <c r="S38" s="66">
        <v>122</v>
      </c>
      <c r="T38" s="66">
        <v>48</v>
      </c>
      <c r="U38" s="66">
        <v>170</v>
      </c>
      <c r="V38" s="66">
        <v>0</v>
      </c>
      <c r="W38" s="66">
        <v>38</v>
      </c>
      <c r="X38" s="66">
        <v>25</v>
      </c>
      <c r="Y38" s="82">
        <v>13</v>
      </c>
      <c r="AA38" s="112" t="s">
        <v>80</v>
      </c>
      <c r="AB38" s="117">
        <v>6.8577277379733879</v>
      </c>
      <c r="AC38" s="118">
        <v>6.6997518610421833</v>
      </c>
      <c r="AD38" s="118">
        <v>6.968641114982578</v>
      </c>
      <c r="AE38" s="118">
        <v>6.8717948717948714</v>
      </c>
      <c r="AF38" s="118">
        <v>0</v>
      </c>
      <c r="AG38" s="118">
        <v>9.251101321585903</v>
      </c>
      <c r="AH38" s="118">
        <v>12.643678160919542</v>
      </c>
      <c r="AI38" s="118">
        <v>7.1428571428571423</v>
      </c>
      <c r="AJ38" s="117">
        <v>5.1177072671443193</v>
      </c>
      <c r="AK38" s="118">
        <v>10.669975186104217</v>
      </c>
      <c r="AL38" s="118">
        <v>1.2195121951219512</v>
      </c>
      <c r="AM38" s="118">
        <v>5.0256410256410255</v>
      </c>
      <c r="AN38" s="118">
        <v>50</v>
      </c>
      <c r="AO38" s="118">
        <v>5.7268722466960353</v>
      </c>
      <c r="AP38" s="118">
        <v>9.1954022988505741</v>
      </c>
      <c r="AQ38" s="119">
        <v>3.5714285714285712</v>
      </c>
      <c r="AR38" s="117">
        <v>17.400204708290687</v>
      </c>
      <c r="AS38" s="118">
        <v>30.272952853598017</v>
      </c>
      <c r="AT38" s="118">
        <v>8.3623693379790947</v>
      </c>
      <c r="AU38" s="118">
        <v>17.435897435897434</v>
      </c>
      <c r="AV38" s="118">
        <v>0</v>
      </c>
      <c r="AW38" s="118">
        <v>16.740088105726873</v>
      </c>
      <c r="AX38" s="118">
        <v>28.735632183908045</v>
      </c>
      <c r="AY38" s="119">
        <v>9.2857142857142865</v>
      </c>
      <c r="AZ38" s="86"/>
      <c r="BA38" s="112" t="s">
        <v>80</v>
      </c>
      <c r="BB38" s="89">
        <v>977</v>
      </c>
      <c r="BC38" s="66">
        <v>403</v>
      </c>
      <c r="BD38" s="66">
        <v>574</v>
      </c>
      <c r="BE38" s="66">
        <v>975</v>
      </c>
      <c r="BF38" s="82">
        <v>2</v>
      </c>
      <c r="BG38" s="89">
        <v>227</v>
      </c>
      <c r="BH38" s="66">
        <v>87</v>
      </c>
      <c r="BI38" s="82">
        <v>140</v>
      </c>
      <c r="BK38" s="130"/>
    </row>
    <row r="39" spans="1:63" ht="12.75" customHeight="1" x14ac:dyDescent="0.2">
      <c r="A39" s="112" t="s">
        <v>81</v>
      </c>
      <c r="B39" s="81">
        <v>51</v>
      </c>
      <c r="C39" s="66">
        <v>17</v>
      </c>
      <c r="D39" s="66">
        <v>34</v>
      </c>
      <c r="E39" s="66">
        <v>50</v>
      </c>
      <c r="F39" s="66">
        <v>1</v>
      </c>
      <c r="G39" s="66">
        <v>10</v>
      </c>
      <c r="H39" s="66">
        <v>5</v>
      </c>
      <c r="I39" s="66">
        <v>5</v>
      </c>
      <c r="J39" s="81">
        <v>42</v>
      </c>
      <c r="K39" s="66">
        <v>32</v>
      </c>
      <c r="L39" s="66">
        <v>10</v>
      </c>
      <c r="M39" s="66">
        <v>40</v>
      </c>
      <c r="N39" s="66">
        <v>2</v>
      </c>
      <c r="O39" s="66">
        <v>7</v>
      </c>
      <c r="P39" s="66">
        <v>3</v>
      </c>
      <c r="Q39" s="82">
        <v>4</v>
      </c>
      <c r="R39" s="81">
        <v>124</v>
      </c>
      <c r="S39" s="66">
        <v>76</v>
      </c>
      <c r="T39" s="66">
        <v>48</v>
      </c>
      <c r="U39" s="66">
        <v>124</v>
      </c>
      <c r="V39" s="66">
        <v>0</v>
      </c>
      <c r="W39" s="66">
        <v>28</v>
      </c>
      <c r="X39" s="66">
        <v>15</v>
      </c>
      <c r="Y39" s="82">
        <v>13</v>
      </c>
      <c r="AA39" s="112" t="s">
        <v>81</v>
      </c>
      <c r="AB39" s="117">
        <v>6.6233766233766227</v>
      </c>
      <c r="AC39" s="118">
        <v>5.5374592833876219</v>
      </c>
      <c r="AD39" s="118">
        <v>7.3434125269978408</v>
      </c>
      <c r="AE39" s="118">
        <v>6.5274151436031342</v>
      </c>
      <c r="AF39" s="118">
        <v>25</v>
      </c>
      <c r="AG39" s="118">
        <v>5.1020408163265305</v>
      </c>
      <c r="AH39" s="118">
        <v>8.3333333333333321</v>
      </c>
      <c r="AI39" s="118">
        <v>3.6764705882352944</v>
      </c>
      <c r="AJ39" s="117">
        <v>5.4545454545454541</v>
      </c>
      <c r="AK39" s="118">
        <v>10.423452768729643</v>
      </c>
      <c r="AL39" s="118">
        <v>2.159827213822894</v>
      </c>
      <c r="AM39" s="118">
        <v>5.221932114882506</v>
      </c>
      <c r="AN39" s="118">
        <v>50</v>
      </c>
      <c r="AO39" s="118">
        <v>3.5714285714285712</v>
      </c>
      <c r="AP39" s="118">
        <v>5</v>
      </c>
      <c r="AQ39" s="119">
        <v>2.9411764705882351</v>
      </c>
      <c r="AR39" s="117">
        <v>16.103896103896105</v>
      </c>
      <c r="AS39" s="118">
        <v>24.755700325732899</v>
      </c>
      <c r="AT39" s="118">
        <v>10.367170626349893</v>
      </c>
      <c r="AU39" s="118">
        <v>16.187989556135772</v>
      </c>
      <c r="AV39" s="118">
        <v>0</v>
      </c>
      <c r="AW39" s="118">
        <v>14.285714285714285</v>
      </c>
      <c r="AX39" s="118">
        <v>25</v>
      </c>
      <c r="AY39" s="119">
        <v>9.5588235294117645</v>
      </c>
      <c r="AZ39" s="86"/>
      <c r="BA39" s="112" t="s">
        <v>81</v>
      </c>
      <c r="BB39" s="89">
        <v>770</v>
      </c>
      <c r="BC39" s="66">
        <v>307</v>
      </c>
      <c r="BD39" s="66">
        <v>463</v>
      </c>
      <c r="BE39" s="66">
        <v>766</v>
      </c>
      <c r="BF39" s="82">
        <v>4</v>
      </c>
      <c r="BG39" s="89">
        <v>196</v>
      </c>
      <c r="BH39" s="66">
        <v>60</v>
      </c>
      <c r="BI39" s="82">
        <v>136</v>
      </c>
      <c r="BK39" s="130"/>
    </row>
    <row r="40" spans="1:63" ht="12.75" customHeight="1" x14ac:dyDescent="0.2">
      <c r="A40" s="111" t="s">
        <v>82</v>
      </c>
      <c r="B40" s="79">
        <v>294</v>
      </c>
      <c r="C40" s="55">
        <v>138</v>
      </c>
      <c r="D40" s="55">
        <v>156</v>
      </c>
      <c r="E40" s="55">
        <v>288</v>
      </c>
      <c r="F40" s="55">
        <v>6</v>
      </c>
      <c r="G40" s="55">
        <v>54</v>
      </c>
      <c r="H40" s="55">
        <v>18</v>
      </c>
      <c r="I40" s="55">
        <v>36</v>
      </c>
      <c r="J40" s="79">
        <v>254</v>
      </c>
      <c r="K40" s="55">
        <v>222</v>
      </c>
      <c r="L40" s="55">
        <v>32</v>
      </c>
      <c r="M40" s="55">
        <v>243</v>
      </c>
      <c r="N40" s="55">
        <v>11</v>
      </c>
      <c r="O40" s="55">
        <v>49</v>
      </c>
      <c r="P40" s="55">
        <v>42</v>
      </c>
      <c r="Q40" s="80">
        <v>7</v>
      </c>
      <c r="R40" s="79">
        <v>870</v>
      </c>
      <c r="S40" s="55">
        <v>559</v>
      </c>
      <c r="T40" s="55">
        <v>311</v>
      </c>
      <c r="U40" s="55">
        <v>862</v>
      </c>
      <c r="V40" s="55">
        <v>8</v>
      </c>
      <c r="W40" s="55">
        <v>197</v>
      </c>
      <c r="X40" s="55">
        <v>131</v>
      </c>
      <c r="Y40" s="80">
        <v>66</v>
      </c>
      <c r="AA40" s="111" t="s">
        <v>82</v>
      </c>
      <c r="AB40" s="114">
        <v>5.5304740406320541</v>
      </c>
      <c r="AC40" s="115">
        <v>6.0209424083769632</v>
      </c>
      <c r="AD40" s="115">
        <v>5.1587301587301582</v>
      </c>
      <c r="AE40" s="115">
        <v>5.5130168453292496</v>
      </c>
      <c r="AF40" s="115">
        <v>6.5217391304347823</v>
      </c>
      <c r="AG40" s="115">
        <v>4.1602465331278893</v>
      </c>
      <c r="AH40" s="115">
        <v>3.4682080924855487</v>
      </c>
      <c r="AI40" s="115">
        <v>4.6213093709884472</v>
      </c>
      <c r="AJ40" s="114">
        <v>4.7780285929270123</v>
      </c>
      <c r="AK40" s="115">
        <v>9.6858638743455501</v>
      </c>
      <c r="AL40" s="115">
        <v>1.0582010582010581</v>
      </c>
      <c r="AM40" s="115">
        <v>4.6516079632465548</v>
      </c>
      <c r="AN40" s="115">
        <v>11.956521739130435</v>
      </c>
      <c r="AO40" s="115">
        <v>3.7750385208012327</v>
      </c>
      <c r="AP40" s="115">
        <v>8.0924855491329488</v>
      </c>
      <c r="AQ40" s="116">
        <v>0.89858793324775355</v>
      </c>
      <c r="AR40" s="114">
        <v>16.365688487584652</v>
      </c>
      <c r="AS40" s="115">
        <v>24.389179755671904</v>
      </c>
      <c r="AT40" s="115">
        <v>10.284391534391535</v>
      </c>
      <c r="AU40" s="115">
        <v>16.500765696784072</v>
      </c>
      <c r="AV40" s="115">
        <v>8.695652173913043</v>
      </c>
      <c r="AW40" s="115">
        <v>15.177195685670261</v>
      </c>
      <c r="AX40" s="115">
        <v>25.240847784200387</v>
      </c>
      <c r="AY40" s="116">
        <v>8.472400513478819</v>
      </c>
      <c r="AZ40" s="85"/>
      <c r="BA40" s="111" t="s">
        <v>82</v>
      </c>
      <c r="BB40" s="88">
        <v>5316</v>
      </c>
      <c r="BC40" s="55">
        <v>2292</v>
      </c>
      <c r="BD40" s="55">
        <v>3024</v>
      </c>
      <c r="BE40" s="55">
        <v>5224</v>
      </c>
      <c r="BF40" s="80">
        <v>92</v>
      </c>
      <c r="BG40" s="88">
        <v>1298</v>
      </c>
      <c r="BH40" s="55">
        <v>519</v>
      </c>
      <c r="BI40" s="80">
        <v>779</v>
      </c>
      <c r="BK40" s="130"/>
    </row>
    <row r="41" spans="1:63" ht="12.75" customHeight="1" x14ac:dyDescent="0.2">
      <c r="A41" s="112" t="s">
        <v>83</v>
      </c>
      <c r="B41" s="81">
        <v>84</v>
      </c>
      <c r="C41" s="66">
        <v>39</v>
      </c>
      <c r="D41" s="66">
        <v>45</v>
      </c>
      <c r="E41" s="66">
        <v>80</v>
      </c>
      <c r="F41" s="66">
        <v>4</v>
      </c>
      <c r="G41" s="66">
        <v>9</v>
      </c>
      <c r="H41" s="66">
        <v>3</v>
      </c>
      <c r="I41" s="66">
        <v>6</v>
      </c>
      <c r="J41" s="81">
        <v>76</v>
      </c>
      <c r="K41" s="66">
        <v>67</v>
      </c>
      <c r="L41" s="66">
        <v>9</v>
      </c>
      <c r="M41" s="66">
        <v>72</v>
      </c>
      <c r="N41" s="66">
        <v>4</v>
      </c>
      <c r="O41" s="66">
        <v>17</v>
      </c>
      <c r="P41" s="66">
        <v>14</v>
      </c>
      <c r="Q41" s="82">
        <v>3</v>
      </c>
      <c r="R41" s="81">
        <v>223</v>
      </c>
      <c r="S41" s="66">
        <v>163</v>
      </c>
      <c r="T41" s="66">
        <v>60</v>
      </c>
      <c r="U41" s="66">
        <v>220</v>
      </c>
      <c r="V41" s="66">
        <v>3</v>
      </c>
      <c r="W41" s="66">
        <v>51</v>
      </c>
      <c r="X41" s="66">
        <v>36</v>
      </c>
      <c r="Y41" s="82">
        <v>15</v>
      </c>
      <c r="AA41" s="112" t="s">
        <v>83</v>
      </c>
      <c r="AB41" s="117">
        <v>5.3811659192825116</v>
      </c>
      <c r="AC41" s="118">
        <v>5.6115107913669062</v>
      </c>
      <c r="AD41" s="118">
        <v>5.1963048498845268</v>
      </c>
      <c r="AE41" s="118">
        <v>5.2287581699346406</v>
      </c>
      <c r="AF41" s="118">
        <v>12.903225806451612</v>
      </c>
      <c r="AG41" s="118">
        <v>2.4657534246575343</v>
      </c>
      <c r="AH41" s="118">
        <v>2.0270270270270272</v>
      </c>
      <c r="AI41" s="118">
        <v>2.7649769585253456</v>
      </c>
      <c r="AJ41" s="117">
        <v>4.8686739269698904</v>
      </c>
      <c r="AK41" s="118">
        <v>9.6402877697841731</v>
      </c>
      <c r="AL41" s="118">
        <v>1.0392609699769053</v>
      </c>
      <c r="AM41" s="118">
        <v>4.7058823529411766</v>
      </c>
      <c r="AN41" s="118">
        <v>12.903225806451612</v>
      </c>
      <c r="AO41" s="118">
        <v>4.6575342465753424</v>
      </c>
      <c r="AP41" s="118">
        <v>9.4594594594594597</v>
      </c>
      <c r="AQ41" s="119">
        <v>1.3824884792626728</v>
      </c>
      <c r="AR41" s="117">
        <v>14.285714285714285</v>
      </c>
      <c r="AS41" s="118">
        <v>23.453237410071942</v>
      </c>
      <c r="AT41" s="118">
        <v>6.9284064665127012</v>
      </c>
      <c r="AU41" s="118">
        <v>14.37908496732026</v>
      </c>
      <c r="AV41" s="118">
        <v>9.67741935483871</v>
      </c>
      <c r="AW41" s="118">
        <v>13.972602739726028</v>
      </c>
      <c r="AX41" s="118">
        <v>24.324324324324326</v>
      </c>
      <c r="AY41" s="119">
        <v>6.9124423963133648</v>
      </c>
      <c r="AZ41" s="86"/>
      <c r="BA41" s="112" t="s">
        <v>83</v>
      </c>
      <c r="BB41" s="89">
        <v>1561</v>
      </c>
      <c r="BC41" s="66">
        <v>695</v>
      </c>
      <c r="BD41" s="66">
        <v>866</v>
      </c>
      <c r="BE41" s="66">
        <v>1530</v>
      </c>
      <c r="BF41" s="82">
        <v>31</v>
      </c>
      <c r="BG41" s="89">
        <v>365</v>
      </c>
      <c r="BH41" s="66">
        <v>148</v>
      </c>
      <c r="BI41" s="82">
        <v>217</v>
      </c>
      <c r="BK41" s="130"/>
    </row>
    <row r="42" spans="1:63" ht="12.75" customHeight="1" x14ac:dyDescent="0.2">
      <c r="A42" s="112" t="s">
        <v>84</v>
      </c>
      <c r="B42" s="81">
        <v>131</v>
      </c>
      <c r="C42" s="66">
        <v>70</v>
      </c>
      <c r="D42" s="66">
        <v>61</v>
      </c>
      <c r="E42" s="66">
        <v>129</v>
      </c>
      <c r="F42" s="66">
        <v>2</v>
      </c>
      <c r="G42" s="66">
        <v>26</v>
      </c>
      <c r="H42" s="66">
        <v>9</v>
      </c>
      <c r="I42" s="66">
        <v>17</v>
      </c>
      <c r="J42" s="81">
        <v>109</v>
      </c>
      <c r="K42" s="66">
        <v>97</v>
      </c>
      <c r="L42" s="66">
        <v>12</v>
      </c>
      <c r="M42" s="66">
        <v>102</v>
      </c>
      <c r="N42" s="66">
        <v>7</v>
      </c>
      <c r="O42" s="66">
        <v>24</v>
      </c>
      <c r="P42" s="66">
        <v>22</v>
      </c>
      <c r="Q42" s="82">
        <v>2</v>
      </c>
      <c r="R42" s="81">
        <v>377</v>
      </c>
      <c r="S42" s="66">
        <v>219</v>
      </c>
      <c r="T42" s="66">
        <v>158</v>
      </c>
      <c r="U42" s="66">
        <v>373</v>
      </c>
      <c r="V42" s="66">
        <v>4</v>
      </c>
      <c r="W42" s="66">
        <v>90</v>
      </c>
      <c r="X42" s="66">
        <v>56</v>
      </c>
      <c r="Y42" s="82">
        <v>34</v>
      </c>
      <c r="AA42" s="112" t="s">
        <v>84</v>
      </c>
      <c r="AB42" s="117">
        <v>5.7506584723441616</v>
      </c>
      <c r="AC42" s="118">
        <v>7.0707070707070701</v>
      </c>
      <c r="AD42" s="118">
        <v>4.7360248447204967</v>
      </c>
      <c r="AE42" s="118">
        <v>5.8029689608636978</v>
      </c>
      <c r="AF42" s="118">
        <v>3.6363636363636362</v>
      </c>
      <c r="AG42" s="118">
        <v>4.6263345195729535</v>
      </c>
      <c r="AH42" s="118">
        <v>3.8626609442060089</v>
      </c>
      <c r="AI42" s="118">
        <v>5.1671732522796354</v>
      </c>
      <c r="AJ42" s="117">
        <v>4.7848990342405617</v>
      </c>
      <c r="AK42" s="118">
        <v>9.7979797979797993</v>
      </c>
      <c r="AL42" s="118">
        <v>0.93167701863354035</v>
      </c>
      <c r="AM42" s="118">
        <v>4.5883940620782733</v>
      </c>
      <c r="AN42" s="118">
        <v>12.727272727272727</v>
      </c>
      <c r="AO42" s="118">
        <v>4.2704626334519578</v>
      </c>
      <c r="AP42" s="118">
        <v>9.4420600858369106</v>
      </c>
      <c r="AQ42" s="119">
        <v>0.60790273556231</v>
      </c>
      <c r="AR42" s="117">
        <v>16.549604916593502</v>
      </c>
      <c r="AS42" s="118">
        <v>22.121212121212121</v>
      </c>
      <c r="AT42" s="118">
        <v>12.267080745341614</v>
      </c>
      <c r="AU42" s="118">
        <v>16.779127305443094</v>
      </c>
      <c r="AV42" s="118">
        <v>7.2727272727272725</v>
      </c>
      <c r="AW42" s="118">
        <v>16.014234875444842</v>
      </c>
      <c r="AX42" s="118">
        <v>24.034334763948497</v>
      </c>
      <c r="AY42" s="119">
        <v>10.334346504559271</v>
      </c>
      <c r="AZ42" s="86"/>
      <c r="BA42" s="112" t="s">
        <v>84</v>
      </c>
      <c r="BB42" s="89">
        <v>2278</v>
      </c>
      <c r="BC42" s="66">
        <v>990</v>
      </c>
      <c r="BD42" s="66">
        <v>1288</v>
      </c>
      <c r="BE42" s="66">
        <v>2223</v>
      </c>
      <c r="BF42" s="82">
        <v>55</v>
      </c>
      <c r="BG42" s="89">
        <v>562</v>
      </c>
      <c r="BH42" s="66">
        <v>233</v>
      </c>
      <c r="BI42" s="82">
        <v>329</v>
      </c>
      <c r="BK42" s="130"/>
    </row>
    <row r="43" spans="1:63" ht="12.75" customHeight="1" x14ac:dyDescent="0.2">
      <c r="A43" s="112" t="s">
        <v>85</v>
      </c>
      <c r="B43" s="81">
        <v>79</v>
      </c>
      <c r="C43" s="66">
        <v>29</v>
      </c>
      <c r="D43" s="66">
        <v>50</v>
      </c>
      <c r="E43" s="66">
        <v>79</v>
      </c>
      <c r="F43" s="66">
        <v>0</v>
      </c>
      <c r="G43" s="66">
        <v>19</v>
      </c>
      <c r="H43" s="66">
        <v>6</v>
      </c>
      <c r="I43" s="66">
        <v>13</v>
      </c>
      <c r="J43" s="81">
        <v>69</v>
      </c>
      <c r="K43" s="66">
        <v>58</v>
      </c>
      <c r="L43" s="66">
        <v>11</v>
      </c>
      <c r="M43" s="66">
        <v>69</v>
      </c>
      <c r="N43" s="66">
        <v>0</v>
      </c>
      <c r="O43" s="66">
        <v>8</v>
      </c>
      <c r="P43" s="66">
        <v>6</v>
      </c>
      <c r="Q43" s="82">
        <v>2</v>
      </c>
      <c r="R43" s="81">
        <v>270</v>
      </c>
      <c r="S43" s="66">
        <v>177</v>
      </c>
      <c r="T43" s="66">
        <v>93</v>
      </c>
      <c r="U43" s="66">
        <v>269</v>
      </c>
      <c r="V43" s="66">
        <v>1</v>
      </c>
      <c r="W43" s="66">
        <v>56</v>
      </c>
      <c r="X43" s="66">
        <v>39</v>
      </c>
      <c r="Y43" s="82">
        <v>17</v>
      </c>
      <c r="AA43" s="112" t="s">
        <v>85</v>
      </c>
      <c r="AB43" s="117">
        <v>5.3486797562626949</v>
      </c>
      <c r="AC43" s="118">
        <v>4.7775947281713345</v>
      </c>
      <c r="AD43" s="118">
        <v>5.7471264367816088</v>
      </c>
      <c r="AE43" s="118">
        <v>5.3704962610469069</v>
      </c>
      <c r="AF43" s="118">
        <v>0</v>
      </c>
      <c r="AG43" s="118">
        <v>5.1212938005390836</v>
      </c>
      <c r="AH43" s="118">
        <v>4.3478260869565215</v>
      </c>
      <c r="AI43" s="118">
        <v>5.5793991416309012</v>
      </c>
      <c r="AJ43" s="117">
        <v>4.6716316858496958</v>
      </c>
      <c r="AK43" s="118">
        <v>9.5551894563426689</v>
      </c>
      <c r="AL43" s="118">
        <v>1.264367816091954</v>
      </c>
      <c r="AM43" s="118">
        <v>4.6906866077498295</v>
      </c>
      <c r="AN43" s="118">
        <v>0</v>
      </c>
      <c r="AO43" s="118">
        <v>2.1563342318059302</v>
      </c>
      <c r="AP43" s="118">
        <v>4.3478260869565215</v>
      </c>
      <c r="AQ43" s="119">
        <v>0.85836909871244638</v>
      </c>
      <c r="AR43" s="117">
        <v>18.280297901150984</v>
      </c>
      <c r="AS43" s="118">
        <v>29.159802306425043</v>
      </c>
      <c r="AT43" s="118">
        <v>10.689655172413794</v>
      </c>
      <c r="AU43" s="118">
        <v>18.286879673691367</v>
      </c>
      <c r="AV43" s="118">
        <v>16.666666666666664</v>
      </c>
      <c r="AW43" s="118">
        <v>15.09433962264151</v>
      </c>
      <c r="AX43" s="118">
        <v>28.260869565217391</v>
      </c>
      <c r="AY43" s="119">
        <v>7.296137339055794</v>
      </c>
      <c r="AZ43" s="86"/>
      <c r="BA43" s="112" t="s">
        <v>85</v>
      </c>
      <c r="BB43" s="89">
        <v>1477</v>
      </c>
      <c r="BC43" s="66">
        <v>607</v>
      </c>
      <c r="BD43" s="66">
        <v>870</v>
      </c>
      <c r="BE43" s="66">
        <v>1471</v>
      </c>
      <c r="BF43" s="82">
        <v>6</v>
      </c>
      <c r="BG43" s="89">
        <v>371</v>
      </c>
      <c r="BH43" s="66">
        <v>138</v>
      </c>
      <c r="BI43" s="82">
        <v>233</v>
      </c>
      <c r="BK43" s="130"/>
    </row>
    <row r="44" spans="1:63" ht="12.75" customHeight="1" x14ac:dyDescent="0.2">
      <c r="A44" s="111" t="s">
        <v>86</v>
      </c>
      <c r="B44" s="79">
        <v>1140</v>
      </c>
      <c r="C44" s="55">
        <v>519</v>
      </c>
      <c r="D44" s="55">
        <v>621</v>
      </c>
      <c r="E44" s="55">
        <v>1131</v>
      </c>
      <c r="F44" s="55">
        <v>9</v>
      </c>
      <c r="G44" s="55">
        <v>231</v>
      </c>
      <c r="H44" s="55">
        <v>83</v>
      </c>
      <c r="I44" s="55">
        <v>148</v>
      </c>
      <c r="J44" s="79">
        <v>727</v>
      </c>
      <c r="K44" s="55">
        <v>641</v>
      </c>
      <c r="L44" s="55">
        <v>86</v>
      </c>
      <c r="M44" s="55">
        <v>717</v>
      </c>
      <c r="N44" s="55">
        <v>10</v>
      </c>
      <c r="O44" s="55">
        <v>112</v>
      </c>
      <c r="P44" s="55">
        <v>103</v>
      </c>
      <c r="Q44" s="80">
        <v>9</v>
      </c>
      <c r="R44" s="79">
        <v>2774</v>
      </c>
      <c r="S44" s="55">
        <v>1820</v>
      </c>
      <c r="T44" s="55">
        <v>954</v>
      </c>
      <c r="U44" s="55">
        <v>2754</v>
      </c>
      <c r="V44" s="55">
        <v>20</v>
      </c>
      <c r="W44" s="55">
        <v>679</v>
      </c>
      <c r="X44" s="55">
        <v>413</v>
      </c>
      <c r="Y44" s="80">
        <v>266</v>
      </c>
      <c r="AA44" s="111" t="s">
        <v>86</v>
      </c>
      <c r="AB44" s="114">
        <v>7.3439412484700126</v>
      </c>
      <c r="AC44" s="115">
        <v>7.826873774694616</v>
      </c>
      <c r="AD44" s="115">
        <v>6.9838056680161946</v>
      </c>
      <c r="AE44" s="115">
        <v>7.3556191467221641</v>
      </c>
      <c r="AF44" s="115">
        <v>6.0810810810810816</v>
      </c>
      <c r="AG44" s="115">
        <v>6.2080085998387533</v>
      </c>
      <c r="AH44" s="115">
        <v>5.8698727015558703</v>
      </c>
      <c r="AI44" s="115">
        <v>6.4152579107065453</v>
      </c>
      <c r="AJ44" s="114">
        <v>4.6833730593313145</v>
      </c>
      <c r="AK44" s="115">
        <v>9.6667169356054892</v>
      </c>
      <c r="AL44" s="115">
        <v>0.96716149347728286</v>
      </c>
      <c r="AM44" s="115">
        <v>4.6631113423517165</v>
      </c>
      <c r="AN44" s="115">
        <v>6.756756756756757</v>
      </c>
      <c r="AO44" s="115">
        <v>3.0099435635581835</v>
      </c>
      <c r="AP44" s="115">
        <v>7.2842998585572847</v>
      </c>
      <c r="AQ44" s="116">
        <v>0.39011703511053319</v>
      </c>
      <c r="AR44" s="114">
        <v>17.870257037943695</v>
      </c>
      <c r="AS44" s="115">
        <v>27.446840597194992</v>
      </c>
      <c r="AT44" s="115">
        <v>10.728744939271255</v>
      </c>
      <c r="AU44" s="115">
        <v>17.911030176899065</v>
      </c>
      <c r="AV44" s="115">
        <v>13.513513513513514</v>
      </c>
      <c r="AW44" s="115">
        <v>18.247782854071488</v>
      </c>
      <c r="AX44" s="115">
        <v>29.207920792079207</v>
      </c>
      <c r="AY44" s="116">
        <v>11.53012570437798</v>
      </c>
      <c r="AZ44" s="85"/>
      <c r="BA44" s="111" t="s">
        <v>86</v>
      </c>
      <c r="BB44" s="88">
        <v>15523</v>
      </c>
      <c r="BC44" s="55">
        <v>6631</v>
      </c>
      <c r="BD44" s="55">
        <v>8892</v>
      </c>
      <c r="BE44" s="55">
        <v>15376</v>
      </c>
      <c r="BF44" s="80">
        <v>148</v>
      </c>
      <c r="BG44" s="88">
        <v>3721</v>
      </c>
      <c r="BH44" s="55">
        <v>1414</v>
      </c>
      <c r="BI44" s="80">
        <v>2307</v>
      </c>
      <c r="BK44" s="130"/>
    </row>
    <row r="45" spans="1:63" ht="12.75" customHeight="1" x14ac:dyDescent="0.2">
      <c r="A45" s="112" t="s">
        <v>87</v>
      </c>
      <c r="B45" s="81">
        <v>207</v>
      </c>
      <c r="C45" s="66">
        <v>103</v>
      </c>
      <c r="D45" s="66">
        <v>104</v>
      </c>
      <c r="E45" s="66">
        <v>205</v>
      </c>
      <c r="F45" s="66">
        <v>2</v>
      </c>
      <c r="G45" s="66">
        <v>38</v>
      </c>
      <c r="H45" s="66">
        <v>12</v>
      </c>
      <c r="I45" s="66">
        <v>26</v>
      </c>
      <c r="J45" s="81">
        <v>91</v>
      </c>
      <c r="K45" s="66">
        <v>80</v>
      </c>
      <c r="L45" s="66">
        <v>11</v>
      </c>
      <c r="M45" s="66">
        <v>88</v>
      </c>
      <c r="N45" s="66">
        <v>3</v>
      </c>
      <c r="O45" s="66">
        <v>20</v>
      </c>
      <c r="P45" s="66">
        <v>19</v>
      </c>
      <c r="Q45" s="82">
        <v>1</v>
      </c>
      <c r="R45" s="81">
        <v>292</v>
      </c>
      <c r="S45" s="66">
        <v>191</v>
      </c>
      <c r="T45" s="66">
        <v>101</v>
      </c>
      <c r="U45" s="66">
        <v>291</v>
      </c>
      <c r="V45" s="66">
        <v>1</v>
      </c>
      <c r="W45" s="66">
        <v>68</v>
      </c>
      <c r="X45" s="66">
        <v>42</v>
      </c>
      <c r="Y45" s="82">
        <v>26</v>
      </c>
      <c r="AA45" s="112" t="s">
        <v>87</v>
      </c>
      <c r="AB45" s="117">
        <v>9.1511936339522553</v>
      </c>
      <c r="AC45" s="118">
        <v>11.318681318681319</v>
      </c>
      <c r="AD45" s="118">
        <v>7.6923076923076925</v>
      </c>
      <c r="AE45" s="118">
        <v>9.1517857142857135</v>
      </c>
      <c r="AF45" s="118">
        <v>8.695652173913043</v>
      </c>
      <c r="AG45" s="118">
        <v>7.1428571428571423</v>
      </c>
      <c r="AH45" s="118">
        <v>6.1224489795918364</v>
      </c>
      <c r="AI45" s="118">
        <v>7.7380952380952381</v>
      </c>
      <c r="AJ45" s="117">
        <v>4.0229885057471266</v>
      </c>
      <c r="AK45" s="118">
        <v>8.791208791208792</v>
      </c>
      <c r="AL45" s="118">
        <v>0.81360946745562135</v>
      </c>
      <c r="AM45" s="118">
        <v>3.9285714285714284</v>
      </c>
      <c r="AN45" s="118">
        <v>13.043478260869565</v>
      </c>
      <c r="AO45" s="118">
        <v>3.7593984962406015</v>
      </c>
      <c r="AP45" s="118">
        <v>9.6938775510204085</v>
      </c>
      <c r="AQ45" s="119">
        <v>0.29761904761904762</v>
      </c>
      <c r="AR45" s="117">
        <v>12.908930150309461</v>
      </c>
      <c r="AS45" s="118">
        <v>20.989010989010989</v>
      </c>
      <c r="AT45" s="118">
        <v>7.4704142011834325</v>
      </c>
      <c r="AU45" s="118">
        <v>12.991071428571429</v>
      </c>
      <c r="AV45" s="118">
        <v>4.3478260869565215</v>
      </c>
      <c r="AW45" s="118">
        <v>12.781954887218044</v>
      </c>
      <c r="AX45" s="118">
        <v>21.428571428571427</v>
      </c>
      <c r="AY45" s="119">
        <v>7.7380952380952381</v>
      </c>
      <c r="AZ45" s="86"/>
      <c r="BA45" s="112" t="s">
        <v>87</v>
      </c>
      <c r="BB45" s="89">
        <v>2262</v>
      </c>
      <c r="BC45" s="66">
        <v>910</v>
      </c>
      <c r="BD45" s="66">
        <v>1352</v>
      </c>
      <c r="BE45" s="66">
        <v>2240</v>
      </c>
      <c r="BF45" s="82">
        <v>23</v>
      </c>
      <c r="BG45" s="89">
        <v>532</v>
      </c>
      <c r="BH45" s="66">
        <v>196</v>
      </c>
      <c r="BI45" s="82">
        <v>336</v>
      </c>
      <c r="BK45" s="130"/>
    </row>
    <row r="46" spans="1:63" ht="12.75" customHeight="1" x14ac:dyDescent="0.2">
      <c r="A46" s="112" t="s">
        <v>88</v>
      </c>
      <c r="B46" s="81">
        <v>132</v>
      </c>
      <c r="C46" s="66">
        <v>52</v>
      </c>
      <c r="D46" s="66">
        <v>80</v>
      </c>
      <c r="E46" s="66">
        <v>132</v>
      </c>
      <c r="F46" s="66">
        <v>0</v>
      </c>
      <c r="G46" s="66">
        <v>35</v>
      </c>
      <c r="H46" s="66">
        <v>9</v>
      </c>
      <c r="I46" s="66">
        <v>26</v>
      </c>
      <c r="J46" s="81">
        <v>114</v>
      </c>
      <c r="K46" s="66">
        <v>93</v>
      </c>
      <c r="L46" s="66">
        <v>21</v>
      </c>
      <c r="M46" s="66">
        <v>113</v>
      </c>
      <c r="N46" s="66">
        <v>1</v>
      </c>
      <c r="O46" s="66">
        <v>11</v>
      </c>
      <c r="P46" s="66">
        <v>9</v>
      </c>
      <c r="Q46" s="82">
        <v>2</v>
      </c>
      <c r="R46" s="81">
        <v>510</v>
      </c>
      <c r="S46" s="66">
        <v>324</v>
      </c>
      <c r="T46" s="66">
        <v>186</v>
      </c>
      <c r="U46" s="66">
        <v>508</v>
      </c>
      <c r="V46" s="66">
        <v>2</v>
      </c>
      <c r="W46" s="66">
        <v>110</v>
      </c>
      <c r="X46" s="66">
        <v>59</v>
      </c>
      <c r="Y46" s="82">
        <v>51</v>
      </c>
      <c r="AA46" s="112" t="s">
        <v>88</v>
      </c>
      <c r="AB46" s="117">
        <v>6.0027285129604371</v>
      </c>
      <c r="AC46" s="118">
        <v>5.520169851380043</v>
      </c>
      <c r="AD46" s="118">
        <v>6.3643595863166276</v>
      </c>
      <c r="AE46" s="118">
        <v>6.0411899313501145</v>
      </c>
      <c r="AF46" s="118">
        <v>0</v>
      </c>
      <c r="AG46" s="118">
        <v>6.8359375</v>
      </c>
      <c r="AH46" s="118">
        <v>4.7368421052631584</v>
      </c>
      <c r="AI46" s="118">
        <v>8.0745341614906838</v>
      </c>
      <c r="AJ46" s="117">
        <v>5.1841746248294678</v>
      </c>
      <c r="AK46" s="118">
        <v>9.8726114649681538</v>
      </c>
      <c r="AL46" s="118">
        <v>1.6706443914081146</v>
      </c>
      <c r="AM46" s="118">
        <v>5.1716247139588098</v>
      </c>
      <c r="AN46" s="118">
        <v>7.1428571428571423</v>
      </c>
      <c r="AO46" s="118">
        <v>2.1484375</v>
      </c>
      <c r="AP46" s="118">
        <v>4.7368421052631584</v>
      </c>
      <c r="AQ46" s="119">
        <v>0.6211180124223602</v>
      </c>
      <c r="AR46" s="117">
        <v>23.192360163710777</v>
      </c>
      <c r="AS46" s="118">
        <v>34.394904458598724</v>
      </c>
      <c r="AT46" s="118">
        <v>14.797136038186157</v>
      </c>
      <c r="AU46" s="118">
        <v>23.249427917620139</v>
      </c>
      <c r="AV46" s="118">
        <v>14.285714285714285</v>
      </c>
      <c r="AW46" s="118">
        <v>21.484375</v>
      </c>
      <c r="AX46" s="118">
        <v>31.05263157894737</v>
      </c>
      <c r="AY46" s="119">
        <v>15.838509316770185</v>
      </c>
      <c r="AZ46" s="86"/>
      <c r="BA46" s="112" t="s">
        <v>88</v>
      </c>
      <c r="BB46" s="89">
        <v>2199</v>
      </c>
      <c r="BC46" s="66">
        <v>942</v>
      </c>
      <c r="BD46" s="66">
        <v>1257</v>
      </c>
      <c r="BE46" s="66">
        <v>2185</v>
      </c>
      <c r="BF46" s="82">
        <v>14</v>
      </c>
      <c r="BG46" s="89">
        <v>512</v>
      </c>
      <c r="BH46" s="66">
        <v>190</v>
      </c>
      <c r="BI46" s="82">
        <v>322</v>
      </c>
      <c r="BK46" s="130"/>
    </row>
    <row r="47" spans="1:63" ht="12.75" customHeight="1" x14ac:dyDescent="0.2">
      <c r="A47" s="112" t="s">
        <v>89</v>
      </c>
      <c r="B47" s="81">
        <v>177</v>
      </c>
      <c r="C47" s="66">
        <v>72</v>
      </c>
      <c r="D47" s="66">
        <v>105</v>
      </c>
      <c r="E47" s="66">
        <v>175</v>
      </c>
      <c r="F47" s="66">
        <v>2</v>
      </c>
      <c r="G47" s="66">
        <v>25</v>
      </c>
      <c r="H47" s="66">
        <v>5</v>
      </c>
      <c r="I47" s="66">
        <v>20</v>
      </c>
      <c r="J47" s="81">
        <v>123</v>
      </c>
      <c r="K47" s="66">
        <v>113</v>
      </c>
      <c r="L47" s="66">
        <v>10</v>
      </c>
      <c r="M47" s="66">
        <v>123</v>
      </c>
      <c r="N47" s="66">
        <v>0</v>
      </c>
      <c r="O47" s="66">
        <v>20</v>
      </c>
      <c r="P47" s="66">
        <v>19</v>
      </c>
      <c r="Q47" s="82">
        <v>1</v>
      </c>
      <c r="R47" s="81">
        <v>364</v>
      </c>
      <c r="S47" s="66">
        <v>260</v>
      </c>
      <c r="T47" s="66">
        <v>104</v>
      </c>
      <c r="U47" s="66">
        <v>360</v>
      </c>
      <c r="V47" s="66">
        <v>4</v>
      </c>
      <c r="W47" s="66">
        <v>100</v>
      </c>
      <c r="X47" s="66">
        <v>64</v>
      </c>
      <c r="Y47" s="82">
        <v>36</v>
      </c>
      <c r="AA47" s="112" t="s">
        <v>89</v>
      </c>
      <c r="AB47" s="117">
        <v>7.0630486831604156</v>
      </c>
      <c r="AC47" s="118">
        <v>6.7796610169491522</v>
      </c>
      <c r="AD47" s="118">
        <v>7.271468144044321</v>
      </c>
      <c r="AE47" s="118">
        <v>7.0168404170008021</v>
      </c>
      <c r="AF47" s="118">
        <v>16.666666666666664</v>
      </c>
      <c r="AG47" s="118">
        <v>4.230118443316413</v>
      </c>
      <c r="AH47" s="118">
        <v>2.2935779816513762</v>
      </c>
      <c r="AI47" s="118">
        <v>5.3619302949061662</v>
      </c>
      <c r="AJ47" s="117">
        <v>4.908220271348763</v>
      </c>
      <c r="AK47" s="118">
        <v>10.64030131826742</v>
      </c>
      <c r="AL47" s="118">
        <v>0.69252077562326864</v>
      </c>
      <c r="AM47" s="118">
        <v>4.9318364073777063</v>
      </c>
      <c r="AN47" s="118">
        <v>0</v>
      </c>
      <c r="AO47" s="118">
        <v>3.3840947546531304</v>
      </c>
      <c r="AP47" s="118">
        <v>8.7155963302752291</v>
      </c>
      <c r="AQ47" s="119">
        <v>0.26809651474530832</v>
      </c>
      <c r="AR47" s="117">
        <v>14.52513966480447</v>
      </c>
      <c r="AS47" s="118">
        <v>24.482109227871941</v>
      </c>
      <c r="AT47" s="118">
        <v>7.202216066481995</v>
      </c>
      <c r="AU47" s="118">
        <v>14.434643143544507</v>
      </c>
      <c r="AV47" s="118">
        <v>33.333333333333329</v>
      </c>
      <c r="AW47" s="118">
        <v>16.920473773265652</v>
      </c>
      <c r="AX47" s="118">
        <v>29.357798165137616</v>
      </c>
      <c r="AY47" s="119">
        <v>9.6514745308310985</v>
      </c>
      <c r="AZ47" s="86"/>
      <c r="BA47" s="112" t="s">
        <v>89</v>
      </c>
      <c r="BB47" s="89">
        <v>2506</v>
      </c>
      <c r="BC47" s="66">
        <v>1062</v>
      </c>
      <c r="BD47" s="66">
        <v>1444</v>
      </c>
      <c r="BE47" s="66">
        <v>2494</v>
      </c>
      <c r="BF47" s="82">
        <v>12</v>
      </c>
      <c r="BG47" s="89">
        <v>591</v>
      </c>
      <c r="BH47" s="66">
        <v>218</v>
      </c>
      <c r="BI47" s="82">
        <v>373</v>
      </c>
      <c r="BK47" s="130"/>
    </row>
    <row r="48" spans="1:63" ht="12.75" customHeight="1" x14ac:dyDescent="0.2">
      <c r="A48" s="112" t="s">
        <v>90</v>
      </c>
      <c r="B48" s="81">
        <v>74</v>
      </c>
      <c r="C48" s="66">
        <v>27</v>
      </c>
      <c r="D48" s="66">
        <v>47</v>
      </c>
      <c r="E48" s="66">
        <v>74</v>
      </c>
      <c r="F48" s="66">
        <v>0</v>
      </c>
      <c r="G48" s="66">
        <v>23</v>
      </c>
      <c r="H48" s="66">
        <v>10</v>
      </c>
      <c r="I48" s="66">
        <v>13</v>
      </c>
      <c r="J48" s="81">
        <v>71</v>
      </c>
      <c r="K48" s="66">
        <v>61</v>
      </c>
      <c r="L48" s="66">
        <v>10</v>
      </c>
      <c r="M48" s="66">
        <v>71</v>
      </c>
      <c r="N48" s="66">
        <v>0</v>
      </c>
      <c r="O48" s="66">
        <v>8</v>
      </c>
      <c r="P48" s="66">
        <v>7</v>
      </c>
      <c r="Q48" s="82">
        <v>1</v>
      </c>
      <c r="R48" s="81">
        <v>321</v>
      </c>
      <c r="S48" s="66">
        <v>206</v>
      </c>
      <c r="T48" s="66">
        <v>115</v>
      </c>
      <c r="U48" s="66">
        <v>321</v>
      </c>
      <c r="V48" s="66">
        <v>0</v>
      </c>
      <c r="W48" s="66">
        <v>73</v>
      </c>
      <c r="X48" s="66">
        <v>48</v>
      </c>
      <c r="Y48" s="82">
        <v>25</v>
      </c>
      <c r="AA48" s="112" t="s">
        <v>90</v>
      </c>
      <c r="AB48" s="117">
        <v>4.5934202358783365</v>
      </c>
      <c r="AC48" s="118">
        <v>3.9881831610044314</v>
      </c>
      <c r="AD48" s="118">
        <v>5.0321199143468949</v>
      </c>
      <c r="AE48" s="118">
        <v>4.6077210460772102</v>
      </c>
      <c r="AF48" s="118">
        <v>0</v>
      </c>
      <c r="AG48" s="118">
        <v>5.9585492227979273</v>
      </c>
      <c r="AH48" s="118">
        <v>6.8965517241379306</v>
      </c>
      <c r="AI48" s="118">
        <v>5.394190871369295</v>
      </c>
      <c r="AJ48" s="117">
        <v>4.4072004965859719</v>
      </c>
      <c r="AK48" s="118">
        <v>9.0103397341211231</v>
      </c>
      <c r="AL48" s="118">
        <v>1.070663811563169</v>
      </c>
      <c r="AM48" s="118">
        <v>4.4209215442092153</v>
      </c>
      <c r="AN48" s="118">
        <v>0</v>
      </c>
      <c r="AO48" s="118">
        <v>2.0725388601036272</v>
      </c>
      <c r="AP48" s="118">
        <v>4.8275862068965516</v>
      </c>
      <c r="AQ48" s="119">
        <v>0.41493775933609961</v>
      </c>
      <c r="AR48" s="117">
        <v>19.925512104283055</v>
      </c>
      <c r="AS48" s="118">
        <v>30.428360413589367</v>
      </c>
      <c r="AT48" s="118">
        <v>12.312633832976445</v>
      </c>
      <c r="AU48" s="118">
        <v>19.987546699875466</v>
      </c>
      <c r="AV48" s="118">
        <v>0</v>
      </c>
      <c r="AW48" s="118">
        <v>18.911917098445596</v>
      </c>
      <c r="AX48" s="118">
        <v>33.103448275862071</v>
      </c>
      <c r="AY48" s="119">
        <v>10.37344398340249</v>
      </c>
      <c r="AZ48" s="86"/>
      <c r="BA48" s="112" t="s">
        <v>90</v>
      </c>
      <c r="BB48" s="89">
        <v>1611</v>
      </c>
      <c r="BC48" s="66">
        <v>677</v>
      </c>
      <c r="BD48" s="66">
        <v>934</v>
      </c>
      <c r="BE48" s="66">
        <v>1606</v>
      </c>
      <c r="BF48" s="82">
        <v>5</v>
      </c>
      <c r="BG48" s="89">
        <v>386</v>
      </c>
      <c r="BH48" s="66">
        <v>145</v>
      </c>
      <c r="BI48" s="82">
        <v>241</v>
      </c>
      <c r="BK48" s="130"/>
    </row>
    <row r="49" spans="1:63" ht="12.75" customHeight="1" x14ac:dyDescent="0.2">
      <c r="A49" s="112" t="s">
        <v>91</v>
      </c>
      <c r="B49" s="81">
        <v>108</v>
      </c>
      <c r="C49" s="66">
        <v>55</v>
      </c>
      <c r="D49" s="66">
        <v>53</v>
      </c>
      <c r="E49" s="66">
        <v>106</v>
      </c>
      <c r="F49" s="66">
        <v>2</v>
      </c>
      <c r="G49" s="66">
        <v>30</v>
      </c>
      <c r="H49" s="66">
        <v>9</v>
      </c>
      <c r="I49" s="66">
        <v>21</v>
      </c>
      <c r="J49" s="81">
        <v>93</v>
      </c>
      <c r="K49" s="66">
        <v>83</v>
      </c>
      <c r="L49" s="66">
        <v>10</v>
      </c>
      <c r="M49" s="66">
        <v>92</v>
      </c>
      <c r="N49" s="66">
        <v>1</v>
      </c>
      <c r="O49" s="66">
        <v>17</v>
      </c>
      <c r="P49" s="66">
        <v>15</v>
      </c>
      <c r="Q49" s="82">
        <v>2</v>
      </c>
      <c r="R49" s="81">
        <v>504</v>
      </c>
      <c r="S49" s="66">
        <v>309</v>
      </c>
      <c r="T49" s="66">
        <v>195</v>
      </c>
      <c r="U49" s="66">
        <v>502</v>
      </c>
      <c r="V49" s="66">
        <v>2</v>
      </c>
      <c r="W49" s="66">
        <v>132</v>
      </c>
      <c r="X49" s="66">
        <v>78</v>
      </c>
      <c r="Y49" s="82">
        <v>54</v>
      </c>
      <c r="AA49" s="112" t="s">
        <v>91</v>
      </c>
      <c r="AB49" s="117">
        <v>5.4081121682523783</v>
      </c>
      <c r="AC49" s="118">
        <v>6.1247216035634748</v>
      </c>
      <c r="AD49" s="118">
        <v>4.8225659690627847</v>
      </c>
      <c r="AE49" s="118">
        <v>5.3508329126703682</v>
      </c>
      <c r="AF49" s="118">
        <v>12.5</v>
      </c>
      <c r="AG49" s="118">
        <v>6.0851926977687629</v>
      </c>
      <c r="AH49" s="118">
        <v>4.3689320388349513</v>
      </c>
      <c r="AI49" s="118">
        <v>7.3170731707317067</v>
      </c>
      <c r="AJ49" s="117">
        <v>4.6569854782173259</v>
      </c>
      <c r="AK49" s="118">
        <v>9.2427616926503333</v>
      </c>
      <c r="AL49" s="118">
        <v>0.90991810737033663</v>
      </c>
      <c r="AM49" s="118">
        <v>4.6441191317516406</v>
      </c>
      <c r="AN49" s="118">
        <v>6.25</v>
      </c>
      <c r="AO49" s="118">
        <v>3.4482758620689653</v>
      </c>
      <c r="AP49" s="118">
        <v>7.2815533980582519</v>
      </c>
      <c r="AQ49" s="119">
        <v>0.69686411149825789</v>
      </c>
      <c r="AR49" s="117">
        <v>25.237856785177765</v>
      </c>
      <c r="AS49" s="118">
        <v>34.409799554565701</v>
      </c>
      <c r="AT49" s="118">
        <v>17.743403093721565</v>
      </c>
      <c r="AU49" s="118">
        <v>25.340737001514384</v>
      </c>
      <c r="AV49" s="118">
        <v>12.5</v>
      </c>
      <c r="AW49" s="118">
        <v>26.774847870182555</v>
      </c>
      <c r="AX49" s="118">
        <v>37.864077669902912</v>
      </c>
      <c r="AY49" s="119">
        <v>18.815331010452962</v>
      </c>
      <c r="AZ49" s="86"/>
      <c r="BA49" s="112" t="s">
        <v>91</v>
      </c>
      <c r="BB49" s="89">
        <v>1997</v>
      </c>
      <c r="BC49" s="66">
        <v>898</v>
      </c>
      <c r="BD49" s="66">
        <v>1099</v>
      </c>
      <c r="BE49" s="66">
        <v>1981</v>
      </c>
      <c r="BF49" s="82">
        <v>16</v>
      </c>
      <c r="BG49" s="89">
        <v>493</v>
      </c>
      <c r="BH49" s="66">
        <v>206</v>
      </c>
      <c r="BI49" s="82">
        <v>287</v>
      </c>
      <c r="BK49" s="130"/>
    </row>
    <row r="50" spans="1:63" ht="12.75" customHeight="1" x14ac:dyDescent="0.2">
      <c r="A50" s="112" t="s">
        <v>92</v>
      </c>
      <c r="B50" s="81">
        <v>175</v>
      </c>
      <c r="C50" s="66">
        <v>85</v>
      </c>
      <c r="D50" s="66">
        <v>90</v>
      </c>
      <c r="E50" s="66">
        <v>173</v>
      </c>
      <c r="F50" s="66">
        <v>2</v>
      </c>
      <c r="G50" s="66">
        <v>37</v>
      </c>
      <c r="H50" s="66">
        <v>19</v>
      </c>
      <c r="I50" s="66">
        <v>18</v>
      </c>
      <c r="J50" s="81">
        <v>105</v>
      </c>
      <c r="K50" s="66">
        <v>92</v>
      </c>
      <c r="L50" s="66">
        <v>13</v>
      </c>
      <c r="M50" s="66">
        <v>103</v>
      </c>
      <c r="N50" s="66">
        <v>2</v>
      </c>
      <c r="O50" s="66">
        <v>19</v>
      </c>
      <c r="P50" s="66">
        <v>17</v>
      </c>
      <c r="Q50" s="82">
        <v>2</v>
      </c>
      <c r="R50" s="81">
        <v>445</v>
      </c>
      <c r="S50" s="66">
        <v>294</v>
      </c>
      <c r="T50" s="66">
        <v>151</v>
      </c>
      <c r="U50" s="66">
        <v>438</v>
      </c>
      <c r="V50" s="66">
        <v>7</v>
      </c>
      <c r="W50" s="66">
        <v>120</v>
      </c>
      <c r="X50" s="66">
        <v>76</v>
      </c>
      <c r="Y50" s="82">
        <v>44</v>
      </c>
      <c r="AA50" s="112" t="s">
        <v>92</v>
      </c>
      <c r="AB50" s="117">
        <v>7.716049382716049</v>
      </c>
      <c r="AC50" s="118">
        <v>8.4325396825396837</v>
      </c>
      <c r="AD50" s="118">
        <v>7.1428571428571423</v>
      </c>
      <c r="AE50" s="118">
        <v>7.7927927927927927</v>
      </c>
      <c r="AF50" s="118">
        <v>4.1666666666666661</v>
      </c>
      <c r="AG50" s="118">
        <v>6.3032367972742751</v>
      </c>
      <c r="AH50" s="118">
        <v>7.9166666666666661</v>
      </c>
      <c r="AI50" s="118">
        <v>5.1873198847262252</v>
      </c>
      <c r="AJ50" s="117">
        <v>4.6296296296296298</v>
      </c>
      <c r="AK50" s="118">
        <v>9.1269841269841265</v>
      </c>
      <c r="AL50" s="118">
        <v>1.0317460317460316</v>
      </c>
      <c r="AM50" s="118">
        <v>4.6396396396396398</v>
      </c>
      <c r="AN50" s="118">
        <v>4.1666666666666661</v>
      </c>
      <c r="AO50" s="118">
        <v>3.2367972742759794</v>
      </c>
      <c r="AP50" s="118">
        <v>7.083333333333333</v>
      </c>
      <c r="AQ50" s="119">
        <v>0.57636887608069165</v>
      </c>
      <c r="AR50" s="117">
        <v>19.620811287477956</v>
      </c>
      <c r="AS50" s="118">
        <v>29.166666666666668</v>
      </c>
      <c r="AT50" s="118">
        <v>11.984126984126984</v>
      </c>
      <c r="AU50" s="118">
        <v>19.72972972972973</v>
      </c>
      <c r="AV50" s="118">
        <v>14.583333333333334</v>
      </c>
      <c r="AW50" s="118">
        <v>20.442930153321974</v>
      </c>
      <c r="AX50" s="118">
        <v>31.666666666666664</v>
      </c>
      <c r="AY50" s="119">
        <v>12.680115273775217</v>
      </c>
      <c r="AZ50" s="86"/>
      <c r="BA50" s="112" t="s">
        <v>92</v>
      </c>
      <c r="BB50" s="89">
        <v>2268</v>
      </c>
      <c r="BC50" s="66">
        <v>1008</v>
      </c>
      <c r="BD50" s="66">
        <v>1260</v>
      </c>
      <c r="BE50" s="66">
        <v>2220</v>
      </c>
      <c r="BF50" s="82">
        <v>48</v>
      </c>
      <c r="BG50" s="89">
        <v>587</v>
      </c>
      <c r="BH50" s="66">
        <v>240</v>
      </c>
      <c r="BI50" s="82">
        <v>347</v>
      </c>
      <c r="BK50" s="130"/>
    </row>
    <row r="51" spans="1:63" ht="12.75" customHeight="1" x14ac:dyDescent="0.2">
      <c r="A51" s="112" t="s">
        <v>93</v>
      </c>
      <c r="B51" s="81">
        <v>267</v>
      </c>
      <c r="C51" s="66">
        <v>125</v>
      </c>
      <c r="D51" s="66">
        <v>142</v>
      </c>
      <c r="E51" s="66">
        <v>266</v>
      </c>
      <c r="F51" s="66">
        <v>1</v>
      </c>
      <c r="G51" s="66">
        <v>43</v>
      </c>
      <c r="H51" s="66">
        <v>19</v>
      </c>
      <c r="I51" s="66">
        <v>24</v>
      </c>
      <c r="J51" s="81">
        <v>130</v>
      </c>
      <c r="K51" s="66">
        <v>119</v>
      </c>
      <c r="L51" s="66">
        <v>11</v>
      </c>
      <c r="M51" s="66">
        <v>127</v>
      </c>
      <c r="N51" s="66">
        <v>3</v>
      </c>
      <c r="O51" s="66">
        <v>17</v>
      </c>
      <c r="P51" s="66">
        <v>17</v>
      </c>
      <c r="Q51" s="82">
        <v>0</v>
      </c>
      <c r="R51" s="81">
        <v>338</v>
      </c>
      <c r="S51" s="66">
        <v>236</v>
      </c>
      <c r="T51" s="66">
        <v>102</v>
      </c>
      <c r="U51" s="66">
        <v>334</v>
      </c>
      <c r="V51" s="66">
        <v>4</v>
      </c>
      <c r="W51" s="66">
        <v>76</v>
      </c>
      <c r="X51" s="66">
        <v>46</v>
      </c>
      <c r="Y51" s="82">
        <v>30</v>
      </c>
      <c r="AA51" s="112" t="s">
        <v>93</v>
      </c>
      <c r="AB51" s="117">
        <v>9.9626865671641784</v>
      </c>
      <c r="AC51" s="118">
        <v>11.022927689594356</v>
      </c>
      <c r="AD51" s="118">
        <v>9.1849935316946958</v>
      </c>
      <c r="AE51" s="118">
        <v>10.037735849056602</v>
      </c>
      <c r="AF51" s="118">
        <v>3.3333333333333335</v>
      </c>
      <c r="AG51" s="118">
        <v>6.935483870967742</v>
      </c>
      <c r="AH51" s="118">
        <v>8.6757990867579906</v>
      </c>
      <c r="AI51" s="118">
        <v>5.9850374064837908</v>
      </c>
      <c r="AJ51" s="117">
        <v>4.8507462686567164</v>
      </c>
      <c r="AK51" s="118">
        <v>10.493827160493826</v>
      </c>
      <c r="AL51" s="118">
        <v>0.71151358344113846</v>
      </c>
      <c r="AM51" s="118">
        <v>4.7924528301886795</v>
      </c>
      <c r="AN51" s="118">
        <v>10</v>
      </c>
      <c r="AO51" s="118">
        <v>2.741935483870968</v>
      </c>
      <c r="AP51" s="118">
        <v>7.7625570776255701</v>
      </c>
      <c r="AQ51" s="119">
        <v>0</v>
      </c>
      <c r="AR51" s="117">
        <v>12.611940298507463</v>
      </c>
      <c r="AS51" s="118">
        <v>20.811287477954142</v>
      </c>
      <c r="AT51" s="118">
        <v>6.5976714100905571</v>
      </c>
      <c r="AU51" s="118">
        <v>12.603773584905662</v>
      </c>
      <c r="AV51" s="118">
        <v>13.333333333333334</v>
      </c>
      <c r="AW51" s="118">
        <v>12.258064516129032</v>
      </c>
      <c r="AX51" s="118">
        <v>21.00456621004566</v>
      </c>
      <c r="AY51" s="119">
        <v>7.4812967581047385</v>
      </c>
      <c r="AZ51" s="86"/>
      <c r="BA51" s="112" t="s">
        <v>93</v>
      </c>
      <c r="BB51" s="89">
        <v>2680</v>
      </c>
      <c r="BC51" s="66">
        <v>1134</v>
      </c>
      <c r="BD51" s="66">
        <v>1546</v>
      </c>
      <c r="BE51" s="66">
        <v>2650</v>
      </c>
      <c r="BF51" s="82">
        <v>30</v>
      </c>
      <c r="BG51" s="89">
        <v>620</v>
      </c>
      <c r="BH51" s="66">
        <v>219</v>
      </c>
      <c r="BI51" s="82">
        <v>401</v>
      </c>
      <c r="BK51" s="130"/>
    </row>
    <row r="52" spans="1:63" ht="12.75" customHeight="1" x14ac:dyDescent="0.2">
      <c r="A52" s="111" t="s">
        <v>94</v>
      </c>
      <c r="B52" s="79">
        <v>572</v>
      </c>
      <c r="C52" s="55">
        <v>234</v>
      </c>
      <c r="D52" s="55">
        <v>338</v>
      </c>
      <c r="E52" s="55">
        <v>567</v>
      </c>
      <c r="F52" s="55">
        <v>5</v>
      </c>
      <c r="G52" s="55">
        <v>122</v>
      </c>
      <c r="H52" s="55">
        <v>45</v>
      </c>
      <c r="I52" s="55">
        <v>77</v>
      </c>
      <c r="J52" s="79">
        <v>476</v>
      </c>
      <c r="K52" s="55">
        <v>410</v>
      </c>
      <c r="L52" s="55">
        <v>66</v>
      </c>
      <c r="M52" s="55">
        <v>471</v>
      </c>
      <c r="N52" s="55">
        <v>5</v>
      </c>
      <c r="O52" s="55">
        <v>101</v>
      </c>
      <c r="P52" s="55">
        <v>78</v>
      </c>
      <c r="Q52" s="80">
        <v>23</v>
      </c>
      <c r="R52" s="79">
        <v>1656</v>
      </c>
      <c r="S52" s="55">
        <v>1105</v>
      </c>
      <c r="T52" s="55">
        <v>551</v>
      </c>
      <c r="U52" s="55">
        <v>1639</v>
      </c>
      <c r="V52" s="55">
        <v>17</v>
      </c>
      <c r="W52" s="55">
        <v>378</v>
      </c>
      <c r="X52" s="55">
        <v>243</v>
      </c>
      <c r="Y52" s="80">
        <v>135</v>
      </c>
      <c r="AA52" s="111" t="s">
        <v>94</v>
      </c>
      <c r="AB52" s="114">
        <v>6.2527328377787486</v>
      </c>
      <c r="AC52" s="115">
        <v>6.0763438068034272</v>
      </c>
      <c r="AD52" s="115">
        <v>6.3809703605814612</v>
      </c>
      <c r="AE52" s="115">
        <v>6.2596599690880996</v>
      </c>
      <c r="AF52" s="115">
        <v>5.4945054945054945</v>
      </c>
      <c r="AG52" s="115">
        <v>5.8823529411764701</v>
      </c>
      <c r="AH52" s="115">
        <v>5.6818181818181817</v>
      </c>
      <c r="AI52" s="115">
        <v>6.0062402496099843</v>
      </c>
      <c r="AJ52" s="114">
        <v>5.2033231307389594</v>
      </c>
      <c r="AK52" s="115">
        <v>10.646585302518826</v>
      </c>
      <c r="AL52" s="115">
        <v>1.2459882952614687</v>
      </c>
      <c r="AM52" s="115">
        <v>5.1998233605652464</v>
      </c>
      <c r="AN52" s="115">
        <v>5.4945054945054945</v>
      </c>
      <c r="AO52" s="115">
        <v>4.8698167791706846</v>
      </c>
      <c r="AP52" s="115">
        <v>9.8484848484848477</v>
      </c>
      <c r="AQ52" s="116">
        <v>1.794071762870515</v>
      </c>
      <c r="AR52" s="114">
        <v>18.102317446436381</v>
      </c>
      <c r="AS52" s="115">
        <v>28.693845754349518</v>
      </c>
      <c r="AT52" s="115">
        <v>10.402114404379837</v>
      </c>
      <c r="AU52" s="115">
        <v>18.094502097593288</v>
      </c>
      <c r="AV52" s="115">
        <v>18.681318681318682</v>
      </c>
      <c r="AW52" s="115">
        <v>18.225650916104147</v>
      </c>
      <c r="AX52" s="115">
        <v>30.681818181818183</v>
      </c>
      <c r="AY52" s="116">
        <v>10.530421216848673</v>
      </c>
      <c r="AZ52" s="85"/>
      <c r="BA52" s="111" t="s">
        <v>94</v>
      </c>
      <c r="BB52" s="88">
        <v>9148</v>
      </c>
      <c r="BC52" s="55">
        <v>3851</v>
      </c>
      <c r="BD52" s="55">
        <v>5297</v>
      </c>
      <c r="BE52" s="55">
        <v>9058</v>
      </c>
      <c r="BF52" s="80">
        <v>91</v>
      </c>
      <c r="BG52" s="88">
        <v>2074</v>
      </c>
      <c r="BH52" s="55">
        <v>792</v>
      </c>
      <c r="BI52" s="80">
        <v>1282</v>
      </c>
      <c r="BK52" s="130"/>
    </row>
    <row r="53" spans="1:63" ht="12.75" customHeight="1" x14ac:dyDescent="0.2">
      <c r="A53" s="112" t="s">
        <v>95</v>
      </c>
      <c r="B53" s="81">
        <v>87</v>
      </c>
      <c r="C53" s="66">
        <v>35</v>
      </c>
      <c r="D53" s="66">
        <v>52</v>
      </c>
      <c r="E53" s="66">
        <v>85</v>
      </c>
      <c r="F53" s="66">
        <v>2</v>
      </c>
      <c r="G53" s="66">
        <v>26</v>
      </c>
      <c r="H53" s="66">
        <v>6</v>
      </c>
      <c r="I53" s="66">
        <v>20</v>
      </c>
      <c r="J53" s="81">
        <v>96</v>
      </c>
      <c r="K53" s="66">
        <v>80</v>
      </c>
      <c r="L53" s="66">
        <v>16</v>
      </c>
      <c r="M53" s="66">
        <v>94</v>
      </c>
      <c r="N53" s="66">
        <v>2</v>
      </c>
      <c r="O53" s="66">
        <v>14</v>
      </c>
      <c r="P53" s="66">
        <v>10</v>
      </c>
      <c r="Q53" s="82">
        <v>4</v>
      </c>
      <c r="R53" s="81">
        <v>298</v>
      </c>
      <c r="S53" s="66">
        <v>203</v>
      </c>
      <c r="T53" s="66">
        <v>95</v>
      </c>
      <c r="U53" s="66">
        <v>296</v>
      </c>
      <c r="V53" s="66">
        <v>2</v>
      </c>
      <c r="W53" s="66">
        <v>54</v>
      </c>
      <c r="X53" s="66">
        <v>35</v>
      </c>
      <c r="Y53" s="82">
        <v>19</v>
      </c>
      <c r="AA53" s="112" t="s">
        <v>95</v>
      </c>
      <c r="AB53" s="117">
        <v>4.5478306325143754</v>
      </c>
      <c r="AC53" s="118">
        <v>4.4929396662387679</v>
      </c>
      <c r="AD53" s="118">
        <v>4.5855379188712515</v>
      </c>
      <c r="AE53" s="118">
        <v>4.5092838196286467</v>
      </c>
      <c r="AF53" s="118">
        <v>7.1428571428571423</v>
      </c>
      <c r="AG53" s="118">
        <v>6.1904761904761907</v>
      </c>
      <c r="AH53" s="118">
        <v>4.4776119402985071</v>
      </c>
      <c r="AI53" s="118">
        <v>6.9930069930069934</v>
      </c>
      <c r="AJ53" s="117">
        <v>5.0182958703606904</v>
      </c>
      <c r="AK53" s="118">
        <v>10.269576379974326</v>
      </c>
      <c r="AL53" s="118">
        <v>1.4109347442680775</v>
      </c>
      <c r="AM53" s="118">
        <v>4.9867374005305036</v>
      </c>
      <c r="AN53" s="118">
        <v>7.1428571428571423</v>
      </c>
      <c r="AO53" s="118">
        <v>3.3333333333333335</v>
      </c>
      <c r="AP53" s="118">
        <v>7.4626865671641784</v>
      </c>
      <c r="AQ53" s="119">
        <v>1.3986013986013985</v>
      </c>
      <c r="AR53" s="117">
        <v>15.577626764244643</v>
      </c>
      <c r="AS53" s="118">
        <v>26.059050064184852</v>
      </c>
      <c r="AT53" s="118">
        <v>8.3774250440917104</v>
      </c>
      <c r="AU53" s="118">
        <v>15.702917771883291</v>
      </c>
      <c r="AV53" s="118">
        <v>7.1428571428571423</v>
      </c>
      <c r="AW53" s="118">
        <v>12.857142857142856</v>
      </c>
      <c r="AX53" s="118">
        <v>26.119402985074625</v>
      </c>
      <c r="AY53" s="119">
        <v>6.6433566433566433</v>
      </c>
      <c r="AZ53" s="86"/>
      <c r="BA53" s="112" t="s">
        <v>95</v>
      </c>
      <c r="BB53" s="89">
        <v>1913</v>
      </c>
      <c r="BC53" s="66">
        <v>779</v>
      </c>
      <c r="BD53" s="66">
        <v>1134</v>
      </c>
      <c r="BE53" s="66">
        <v>1885</v>
      </c>
      <c r="BF53" s="82">
        <v>28</v>
      </c>
      <c r="BG53" s="89">
        <v>420</v>
      </c>
      <c r="BH53" s="66">
        <v>134</v>
      </c>
      <c r="BI53" s="82">
        <v>286</v>
      </c>
      <c r="BK53" s="130"/>
    </row>
    <row r="54" spans="1:63" ht="12.75" customHeight="1" x14ac:dyDescent="0.2">
      <c r="A54" s="112" t="s">
        <v>96</v>
      </c>
      <c r="B54" s="81">
        <v>135</v>
      </c>
      <c r="C54" s="66">
        <v>51</v>
      </c>
      <c r="D54" s="66">
        <v>84</v>
      </c>
      <c r="E54" s="66">
        <v>134</v>
      </c>
      <c r="F54" s="66">
        <v>1</v>
      </c>
      <c r="G54" s="66">
        <v>29</v>
      </c>
      <c r="H54" s="66">
        <v>12</v>
      </c>
      <c r="I54" s="66">
        <v>17</v>
      </c>
      <c r="J54" s="81">
        <v>98</v>
      </c>
      <c r="K54" s="66">
        <v>81</v>
      </c>
      <c r="L54" s="66">
        <v>17</v>
      </c>
      <c r="M54" s="66">
        <v>97</v>
      </c>
      <c r="N54" s="66">
        <v>1</v>
      </c>
      <c r="O54" s="66">
        <v>27</v>
      </c>
      <c r="P54" s="66">
        <v>24</v>
      </c>
      <c r="Q54" s="82">
        <v>3</v>
      </c>
      <c r="R54" s="81">
        <v>314</v>
      </c>
      <c r="S54" s="66">
        <v>207</v>
      </c>
      <c r="T54" s="66">
        <v>107</v>
      </c>
      <c r="U54" s="66">
        <v>313</v>
      </c>
      <c r="V54" s="66">
        <v>1</v>
      </c>
      <c r="W54" s="66">
        <v>89</v>
      </c>
      <c r="X54" s="66">
        <v>59</v>
      </c>
      <c r="Y54" s="82">
        <v>30</v>
      </c>
      <c r="AA54" s="112" t="s">
        <v>96</v>
      </c>
      <c r="AB54" s="117">
        <v>7.2933549432739051</v>
      </c>
      <c r="AC54" s="118">
        <v>6.7017082785808144</v>
      </c>
      <c r="AD54" s="118">
        <v>7.7064220183486238</v>
      </c>
      <c r="AE54" s="118">
        <v>7.2945019052803488</v>
      </c>
      <c r="AF54" s="118">
        <v>7.1428571428571423</v>
      </c>
      <c r="AG54" s="118">
        <v>6.9047619047619051</v>
      </c>
      <c r="AH54" s="118">
        <v>6.8181818181818175</v>
      </c>
      <c r="AI54" s="118">
        <v>6.9672131147540979</v>
      </c>
      <c r="AJ54" s="117">
        <v>5.2944354403025393</v>
      </c>
      <c r="AK54" s="118">
        <v>10.64388961892247</v>
      </c>
      <c r="AL54" s="118">
        <v>1.5596330275229358</v>
      </c>
      <c r="AM54" s="118">
        <v>5.2803483941208489</v>
      </c>
      <c r="AN54" s="118">
        <v>7.1428571428571423</v>
      </c>
      <c r="AO54" s="118">
        <v>6.4285714285714279</v>
      </c>
      <c r="AP54" s="118">
        <v>13.636363636363635</v>
      </c>
      <c r="AQ54" s="119">
        <v>1.2295081967213115</v>
      </c>
      <c r="AR54" s="117">
        <v>16.963803349540786</v>
      </c>
      <c r="AS54" s="118">
        <v>27.201051248357423</v>
      </c>
      <c r="AT54" s="118">
        <v>9.8165137614678901</v>
      </c>
      <c r="AU54" s="118">
        <v>17.038649972781709</v>
      </c>
      <c r="AV54" s="118">
        <v>7.1428571428571423</v>
      </c>
      <c r="AW54" s="118">
        <v>21.19047619047619</v>
      </c>
      <c r="AX54" s="118">
        <v>33.522727272727273</v>
      </c>
      <c r="AY54" s="119">
        <v>12.295081967213115</v>
      </c>
      <c r="AZ54" s="86"/>
      <c r="BA54" s="112" t="s">
        <v>96</v>
      </c>
      <c r="BB54" s="89">
        <v>1851</v>
      </c>
      <c r="BC54" s="66">
        <v>761</v>
      </c>
      <c r="BD54" s="66">
        <v>1090</v>
      </c>
      <c r="BE54" s="66">
        <v>1837</v>
      </c>
      <c r="BF54" s="82">
        <v>14</v>
      </c>
      <c r="BG54" s="89">
        <v>420</v>
      </c>
      <c r="BH54" s="66">
        <v>176</v>
      </c>
      <c r="BI54" s="82">
        <v>244</v>
      </c>
      <c r="BK54" s="130"/>
    </row>
    <row r="55" spans="1:63" ht="12.75" customHeight="1" x14ac:dyDescent="0.2">
      <c r="A55" s="112" t="s">
        <v>97</v>
      </c>
      <c r="B55" s="81">
        <v>219</v>
      </c>
      <c r="C55" s="66">
        <v>103</v>
      </c>
      <c r="D55" s="66">
        <v>116</v>
      </c>
      <c r="E55" s="66">
        <v>217</v>
      </c>
      <c r="F55" s="66">
        <v>2</v>
      </c>
      <c r="G55" s="66">
        <v>41</v>
      </c>
      <c r="H55" s="66">
        <v>16</v>
      </c>
      <c r="I55" s="66">
        <v>25</v>
      </c>
      <c r="J55" s="81">
        <v>175</v>
      </c>
      <c r="K55" s="66">
        <v>154</v>
      </c>
      <c r="L55" s="66">
        <v>21</v>
      </c>
      <c r="M55" s="66">
        <v>173</v>
      </c>
      <c r="N55" s="66">
        <v>2</v>
      </c>
      <c r="O55" s="66">
        <v>37</v>
      </c>
      <c r="P55" s="66">
        <v>25</v>
      </c>
      <c r="Q55" s="82">
        <v>12</v>
      </c>
      <c r="R55" s="81">
        <v>731</v>
      </c>
      <c r="S55" s="66">
        <v>487</v>
      </c>
      <c r="T55" s="66">
        <v>244</v>
      </c>
      <c r="U55" s="66">
        <v>718</v>
      </c>
      <c r="V55" s="66">
        <v>13</v>
      </c>
      <c r="W55" s="66">
        <v>147</v>
      </c>
      <c r="X55" s="66">
        <v>90</v>
      </c>
      <c r="Y55" s="82">
        <v>57</v>
      </c>
      <c r="AA55" s="112" t="s">
        <v>97</v>
      </c>
      <c r="AB55" s="117">
        <v>6.0732113144758735</v>
      </c>
      <c r="AC55" s="118">
        <v>6.5688775510204076</v>
      </c>
      <c r="AD55" s="118">
        <v>5.6918547595682041</v>
      </c>
      <c r="AE55" s="118">
        <v>6.095505617977528</v>
      </c>
      <c r="AF55" s="118">
        <v>4.3478260869565215</v>
      </c>
      <c r="AG55" s="118">
        <v>5.1058530510585305</v>
      </c>
      <c r="AH55" s="118">
        <v>5.3691275167785237</v>
      </c>
      <c r="AI55" s="118">
        <v>4.9504950495049505</v>
      </c>
      <c r="AJ55" s="117">
        <v>4.8530227398779813</v>
      </c>
      <c r="AK55" s="118">
        <v>9.8214285714285712</v>
      </c>
      <c r="AL55" s="118">
        <v>1.0304219823356231</v>
      </c>
      <c r="AM55" s="118">
        <v>4.8595505617977528</v>
      </c>
      <c r="AN55" s="118">
        <v>4.3478260869565215</v>
      </c>
      <c r="AO55" s="118">
        <v>4.6077210460772102</v>
      </c>
      <c r="AP55" s="118">
        <v>8.3892617449664435</v>
      </c>
      <c r="AQ55" s="119">
        <v>2.3762376237623761</v>
      </c>
      <c r="AR55" s="117">
        <v>20.271769273433165</v>
      </c>
      <c r="AS55" s="118">
        <v>31.058673469387756</v>
      </c>
      <c r="AT55" s="118">
        <v>11.97252208047105</v>
      </c>
      <c r="AU55" s="118">
        <v>20.168539325842698</v>
      </c>
      <c r="AV55" s="118">
        <v>28.260869565217391</v>
      </c>
      <c r="AW55" s="118">
        <v>18.306351183063512</v>
      </c>
      <c r="AX55" s="118">
        <v>30.201342281879196</v>
      </c>
      <c r="AY55" s="119">
        <v>11.287128712871288</v>
      </c>
      <c r="AZ55" s="86"/>
      <c r="BA55" s="112" t="s">
        <v>97</v>
      </c>
      <c r="BB55" s="89">
        <v>3606</v>
      </c>
      <c r="BC55" s="66">
        <v>1568</v>
      </c>
      <c r="BD55" s="66">
        <v>2038</v>
      </c>
      <c r="BE55" s="66">
        <v>3560</v>
      </c>
      <c r="BF55" s="82">
        <v>46</v>
      </c>
      <c r="BG55" s="89">
        <v>803</v>
      </c>
      <c r="BH55" s="66">
        <v>298</v>
      </c>
      <c r="BI55" s="82">
        <v>505</v>
      </c>
      <c r="BK55" s="130"/>
    </row>
    <row r="56" spans="1:63" ht="12.75" customHeight="1" x14ac:dyDescent="0.2">
      <c r="A56" s="112" t="s">
        <v>98</v>
      </c>
      <c r="B56" s="81">
        <v>131</v>
      </c>
      <c r="C56" s="66">
        <v>45</v>
      </c>
      <c r="D56" s="66">
        <v>86</v>
      </c>
      <c r="E56" s="66">
        <v>131</v>
      </c>
      <c r="F56" s="66">
        <v>0</v>
      </c>
      <c r="G56" s="66">
        <v>26</v>
      </c>
      <c r="H56" s="66">
        <v>11</v>
      </c>
      <c r="I56" s="66">
        <v>15</v>
      </c>
      <c r="J56" s="81">
        <v>107</v>
      </c>
      <c r="K56" s="66">
        <v>95</v>
      </c>
      <c r="L56" s="66">
        <v>12</v>
      </c>
      <c r="M56" s="66">
        <v>107</v>
      </c>
      <c r="N56" s="66">
        <v>0</v>
      </c>
      <c r="O56" s="66">
        <v>23</v>
      </c>
      <c r="P56" s="66">
        <v>19</v>
      </c>
      <c r="Q56" s="82">
        <v>4</v>
      </c>
      <c r="R56" s="81">
        <v>313</v>
      </c>
      <c r="S56" s="66">
        <v>208</v>
      </c>
      <c r="T56" s="66">
        <v>105</v>
      </c>
      <c r="U56" s="66">
        <v>312</v>
      </c>
      <c r="V56" s="66">
        <v>1</v>
      </c>
      <c r="W56" s="66">
        <v>88</v>
      </c>
      <c r="X56" s="66">
        <v>59</v>
      </c>
      <c r="Y56" s="82">
        <v>29</v>
      </c>
      <c r="AA56" s="112" t="s">
        <v>98</v>
      </c>
      <c r="AB56" s="117">
        <v>7.3678290213723283</v>
      </c>
      <c r="AC56" s="118">
        <v>6.0565275908479137</v>
      </c>
      <c r="AD56" s="118">
        <v>8.3091787439613523</v>
      </c>
      <c r="AE56" s="118">
        <v>7.3761261261261257</v>
      </c>
      <c r="AF56" s="118">
        <v>0</v>
      </c>
      <c r="AG56" s="118">
        <v>6.0324825986078885</v>
      </c>
      <c r="AH56" s="118">
        <v>5.9782608695652177</v>
      </c>
      <c r="AI56" s="118">
        <v>6.0728744939271255</v>
      </c>
      <c r="AJ56" s="117">
        <v>6.0179977502812152</v>
      </c>
      <c r="AK56" s="118">
        <v>12.78600269179004</v>
      </c>
      <c r="AL56" s="118">
        <v>1.1594202898550725</v>
      </c>
      <c r="AM56" s="118">
        <v>6.0247747747747749</v>
      </c>
      <c r="AN56" s="118">
        <v>0</v>
      </c>
      <c r="AO56" s="118">
        <v>5.3364269141531322</v>
      </c>
      <c r="AP56" s="118">
        <v>10.326086956521738</v>
      </c>
      <c r="AQ56" s="119">
        <v>1.6194331983805668</v>
      </c>
      <c r="AR56" s="117">
        <v>17.604049493813275</v>
      </c>
      <c r="AS56" s="118">
        <v>27.994616419919243</v>
      </c>
      <c r="AT56" s="118">
        <v>10.144927536231885</v>
      </c>
      <c r="AU56" s="118">
        <v>17.567567567567568</v>
      </c>
      <c r="AV56" s="118">
        <v>33.333333333333329</v>
      </c>
      <c r="AW56" s="118">
        <v>20.417633410672853</v>
      </c>
      <c r="AX56" s="118">
        <v>32.065217391304344</v>
      </c>
      <c r="AY56" s="119">
        <v>11.740890688259109</v>
      </c>
      <c r="AZ56" s="86"/>
      <c r="BA56" s="112" t="s">
        <v>98</v>
      </c>
      <c r="BB56" s="89">
        <v>1778</v>
      </c>
      <c r="BC56" s="66">
        <v>743</v>
      </c>
      <c r="BD56" s="66">
        <v>1035</v>
      </c>
      <c r="BE56" s="66">
        <v>1776</v>
      </c>
      <c r="BF56" s="82">
        <v>3</v>
      </c>
      <c r="BG56" s="89">
        <v>431</v>
      </c>
      <c r="BH56" s="66">
        <v>184</v>
      </c>
      <c r="BI56" s="82">
        <v>247</v>
      </c>
      <c r="BK56" s="130"/>
    </row>
    <row r="57" spans="1:63" ht="12.75" customHeight="1" x14ac:dyDescent="0.2">
      <c r="A57" s="111" t="s">
        <v>99</v>
      </c>
      <c r="B57" s="79">
        <v>903</v>
      </c>
      <c r="C57" s="55">
        <v>351</v>
      </c>
      <c r="D57" s="55">
        <v>552</v>
      </c>
      <c r="E57" s="55">
        <v>897</v>
      </c>
      <c r="F57" s="55">
        <v>6</v>
      </c>
      <c r="G57" s="55">
        <v>194</v>
      </c>
      <c r="H57" s="55">
        <v>74</v>
      </c>
      <c r="I57" s="55">
        <v>120</v>
      </c>
      <c r="J57" s="79">
        <v>911</v>
      </c>
      <c r="K57" s="55">
        <v>782</v>
      </c>
      <c r="L57" s="55">
        <v>129</v>
      </c>
      <c r="M57" s="55">
        <v>902</v>
      </c>
      <c r="N57" s="55">
        <v>9</v>
      </c>
      <c r="O57" s="55">
        <v>181</v>
      </c>
      <c r="P57" s="55">
        <v>145</v>
      </c>
      <c r="Q57" s="80">
        <v>36</v>
      </c>
      <c r="R57" s="79">
        <v>1890</v>
      </c>
      <c r="S57" s="55">
        <v>1301</v>
      </c>
      <c r="T57" s="55">
        <v>589</v>
      </c>
      <c r="U57" s="55">
        <v>1880</v>
      </c>
      <c r="V57" s="55">
        <v>10</v>
      </c>
      <c r="W57" s="55">
        <v>465</v>
      </c>
      <c r="X57" s="55">
        <v>309</v>
      </c>
      <c r="Y57" s="80">
        <v>156</v>
      </c>
      <c r="AA57" s="111" t="s">
        <v>99</v>
      </c>
      <c r="AB57" s="114">
        <v>6.6998070930405103</v>
      </c>
      <c r="AC57" s="115">
        <v>5.9021355305195895</v>
      </c>
      <c r="AD57" s="115">
        <v>7.3297038905855798</v>
      </c>
      <c r="AE57" s="115">
        <v>6.7060406698564599</v>
      </c>
      <c r="AF57" s="115">
        <v>5.8823529411764701</v>
      </c>
      <c r="AG57" s="115">
        <v>5.8592570220477196</v>
      </c>
      <c r="AH57" s="115">
        <v>5.7010785824345147</v>
      </c>
      <c r="AI57" s="115">
        <v>5.9612518628912072</v>
      </c>
      <c r="AJ57" s="114">
        <v>6.7591630805757532</v>
      </c>
      <c r="AK57" s="115">
        <v>13.149487136371279</v>
      </c>
      <c r="AL57" s="115">
        <v>1.7129199309520646</v>
      </c>
      <c r="AM57" s="115">
        <v>6.7434210526315788</v>
      </c>
      <c r="AN57" s="115">
        <v>8.8235294117647065</v>
      </c>
      <c r="AO57" s="115">
        <v>5.4666263968589552</v>
      </c>
      <c r="AP57" s="115">
        <v>11.171032357473036</v>
      </c>
      <c r="AQ57" s="116">
        <v>1.7883755588673622</v>
      </c>
      <c r="AR57" s="114">
        <v>14.022852055201069</v>
      </c>
      <c r="AS57" s="115">
        <v>21.876576425088277</v>
      </c>
      <c r="AT57" s="115">
        <v>7.8210065064400478</v>
      </c>
      <c r="AU57" s="115">
        <v>14.055023923444976</v>
      </c>
      <c r="AV57" s="115">
        <v>9.8039215686274517</v>
      </c>
      <c r="AW57" s="115">
        <v>14.044095439444277</v>
      </c>
      <c r="AX57" s="115">
        <v>23.805855161787363</v>
      </c>
      <c r="AY57" s="116">
        <v>7.7496274217585688</v>
      </c>
      <c r="AZ57" s="85"/>
      <c r="BA57" s="111" t="s">
        <v>99</v>
      </c>
      <c r="BB57" s="88">
        <v>13478</v>
      </c>
      <c r="BC57" s="55">
        <v>5947</v>
      </c>
      <c r="BD57" s="55">
        <v>7531</v>
      </c>
      <c r="BE57" s="55">
        <v>13376</v>
      </c>
      <c r="BF57" s="80">
        <v>102</v>
      </c>
      <c r="BG57" s="88">
        <v>3311</v>
      </c>
      <c r="BH57" s="55">
        <v>1298</v>
      </c>
      <c r="BI57" s="80">
        <v>2013</v>
      </c>
      <c r="BK57" s="130"/>
    </row>
    <row r="58" spans="1:63" ht="12.75" customHeight="1" x14ac:dyDescent="0.2">
      <c r="A58" s="112" t="s">
        <v>100</v>
      </c>
      <c r="B58" s="81">
        <v>285</v>
      </c>
      <c r="C58" s="66">
        <v>114</v>
      </c>
      <c r="D58" s="66">
        <v>171</v>
      </c>
      <c r="E58" s="66">
        <v>282</v>
      </c>
      <c r="F58" s="66">
        <v>3</v>
      </c>
      <c r="G58" s="66">
        <v>62</v>
      </c>
      <c r="H58" s="66">
        <v>25</v>
      </c>
      <c r="I58" s="66">
        <v>37</v>
      </c>
      <c r="J58" s="81">
        <v>325</v>
      </c>
      <c r="K58" s="66">
        <v>273</v>
      </c>
      <c r="L58" s="66">
        <v>52</v>
      </c>
      <c r="M58" s="66">
        <v>319</v>
      </c>
      <c r="N58" s="66">
        <v>6</v>
      </c>
      <c r="O58" s="66">
        <v>63</v>
      </c>
      <c r="P58" s="66">
        <v>47</v>
      </c>
      <c r="Q58" s="82">
        <v>16</v>
      </c>
      <c r="R58" s="81">
        <v>533</v>
      </c>
      <c r="S58" s="66">
        <v>358</v>
      </c>
      <c r="T58" s="66">
        <v>175</v>
      </c>
      <c r="U58" s="66">
        <v>529</v>
      </c>
      <c r="V58" s="66">
        <v>4</v>
      </c>
      <c r="W58" s="66">
        <v>138</v>
      </c>
      <c r="X58" s="66">
        <v>85</v>
      </c>
      <c r="Y58" s="82">
        <v>53</v>
      </c>
      <c r="AA58" s="112" t="s">
        <v>100</v>
      </c>
      <c r="AB58" s="117">
        <v>6.3025210084033612</v>
      </c>
      <c r="AC58" s="118">
        <v>5.6019656019656017</v>
      </c>
      <c r="AD58" s="118">
        <v>6.875753920386007</v>
      </c>
      <c r="AE58" s="118">
        <v>6.3073138000447324</v>
      </c>
      <c r="AF58" s="118">
        <v>5.8823529411764701</v>
      </c>
      <c r="AG58" s="118">
        <v>6.0252672497570456</v>
      </c>
      <c r="AH58" s="118">
        <v>6.4267352185089974</v>
      </c>
      <c r="AI58" s="118">
        <v>5.78125</v>
      </c>
      <c r="AJ58" s="117">
        <v>7.1870853604599727</v>
      </c>
      <c r="AK58" s="118">
        <v>13.415233415233416</v>
      </c>
      <c r="AL58" s="118">
        <v>2.0908725371934054</v>
      </c>
      <c r="AM58" s="118">
        <v>7.1348691567881897</v>
      </c>
      <c r="AN58" s="118">
        <v>11.76470588235294</v>
      </c>
      <c r="AO58" s="118">
        <v>6.1224489795918364</v>
      </c>
      <c r="AP58" s="118">
        <v>12.082262210796916</v>
      </c>
      <c r="AQ58" s="119">
        <v>2.5</v>
      </c>
      <c r="AR58" s="117">
        <v>11.786819991154356</v>
      </c>
      <c r="AS58" s="118">
        <v>17.59213759213759</v>
      </c>
      <c r="AT58" s="118">
        <v>7.0365902694008842</v>
      </c>
      <c r="AU58" s="118">
        <v>11.831804965332141</v>
      </c>
      <c r="AV58" s="118">
        <v>7.8431372549019605</v>
      </c>
      <c r="AW58" s="118">
        <v>13.411078717201166</v>
      </c>
      <c r="AX58" s="118">
        <v>21.85089974293059</v>
      </c>
      <c r="AY58" s="119">
        <v>8.28125</v>
      </c>
      <c r="AZ58" s="86"/>
      <c r="BA58" s="112" t="s">
        <v>100</v>
      </c>
      <c r="BB58" s="89">
        <v>4522</v>
      </c>
      <c r="BC58" s="66">
        <v>2035</v>
      </c>
      <c r="BD58" s="66">
        <v>2487</v>
      </c>
      <c r="BE58" s="66">
        <v>4471</v>
      </c>
      <c r="BF58" s="82">
        <v>51</v>
      </c>
      <c r="BG58" s="89">
        <v>1029</v>
      </c>
      <c r="BH58" s="66">
        <v>389</v>
      </c>
      <c r="BI58" s="82">
        <v>640</v>
      </c>
      <c r="BK58" s="130"/>
    </row>
    <row r="59" spans="1:63" ht="12.75" customHeight="1" x14ac:dyDescent="0.2">
      <c r="A59" s="112" t="s">
        <v>101</v>
      </c>
      <c r="B59" s="81">
        <v>127</v>
      </c>
      <c r="C59" s="66">
        <v>54</v>
      </c>
      <c r="D59" s="66">
        <v>73</v>
      </c>
      <c r="E59" s="66">
        <v>126</v>
      </c>
      <c r="F59" s="66">
        <v>1</v>
      </c>
      <c r="G59" s="66">
        <v>28</v>
      </c>
      <c r="H59" s="66">
        <v>15</v>
      </c>
      <c r="I59" s="66">
        <v>13</v>
      </c>
      <c r="J59" s="81">
        <v>128</v>
      </c>
      <c r="K59" s="66">
        <v>116</v>
      </c>
      <c r="L59" s="66">
        <v>12</v>
      </c>
      <c r="M59" s="66">
        <v>127</v>
      </c>
      <c r="N59" s="66">
        <v>1</v>
      </c>
      <c r="O59" s="66">
        <v>25</v>
      </c>
      <c r="P59" s="66">
        <v>24</v>
      </c>
      <c r="Q59" s="82">
        <v>1</v>
      </c>
      <c r="R59" s="81">
        <v>276</v>
      </c>
      <c r="S59" s="66">
        <v>189</v>
      </c>
      <c r="T59" s="66">
        <v>87</v>
      </c>
      <c r="U59" s="66">
        <v>276</v>
      </c>
      <c r="V59" s="66">
        <v>0</v>
      </c>
      <c r="W59" s="66">
        <v>64</v>
      </c>
      <c r="X59" s="66">
        <v>49</v>
      </c>
      <c r="Y59" s="82">
        <v>15</v>
      </c>
      <c r="AA59" s="112" t="s">
        <v>101</v>
      </c>
      <c r="AB59" s="117">
        <v>6.7661161427810343</v>
      </c>
      <c r="AC59" s="118">
        <v>6.625766871165645</v>
      </c>
      <c r="AD59" s="118">
        <v>6.8738229755178901</v>
      </c>
      <c r="AE59" s="118">
        <v>6.7632850241545892</v>
      </c>
      <c r="AF59" s="118">
        <v>7.1428571428571423</v>
      </c>
      <c r="AG59" s="118">
        <v>6.1269146608315097</v>
      </c>
      <c r="AH59" s="118">
        <v>7.2463768115942031</v>
      </c>
      <c r="AI59" s="118">
        <v>5.2</v>
      </c>
      <c r="AJ59" s="117">
        <v>6.8193926478423013</v>
      </c>
      <c r="AK59" s="118">
        <v>14.23312883435583</v>
      </c>
      <c r="AL59" s="118">
        <v>1.1299435028248588</v>
      </c>
      <c r="AM59" s="118">
        <v>6.8169618894256576</v>
      </c>
      <c r="AN59" s="118">
        <v>7.1428571428571423</v>
      </c>
      <c r="AO59" s="118">
        <v>5.4704595185995624</v>
      </c>
      <c r="AP59" s="118">
        <v>11.594202898550725</v>
      </c>
      <c r="AQ59" s="119">
        <v>0.4</v>
      </c>
      <c r="AR59" s="117">
        <v>14.704315396909962</v>
      </c>
      <c r="AS59" s="118">
        <v>23.190184049079754</v>
      </c>
      <c r="AT59" s="118">
        <v>8.1920903954802249</v>
      </c>
      <c r="AU59" s="118">
        <v>14.814814814814813</v>
      </c>
      <c r="AV59" s="118">
        <v>0</v>
      </c>
      <c r="AW59" s="118">
        <v>14.00437636761488</v>
      </c>
      <c r="AX59" s="118">
        <v>23.671497584541061</v>
      </c>
      <c r="AY59" s="119">
        <v>6</v>
      </c>
      <c r="AZ59" s="86"/>
      <c r="BA59" s="112" t="s">
        <v>101</v>
      </c>
      <c r="BB59" s="89">
        <v>1877</v>
      </c>
      <c r="BC59" s="66">
        <v>815</v>
      </c>
      <c r="BD59" s="66">
        <v>1062</v>
      </c>
      <c r="BE59" s="66">
        <v>1863</v>
      </c>
      <c r="BF59" s="82">
        <v>14</v>
      </c>
      <c r="BG59" s="89">
        <v>457</v>
      </c>
      <c r="BH59" s="66">
        <v>207</v>
      </c>
      <c r="BI59" s="82">
        <v>250</v>
      </c>
      <c r="BK59" s="130"/>
    </row>
    <row r="60" spans="1:63" ht="12.75" customHeight="1" x14ac:dyDescent="0.2">
      <c r="A60" s="112" t="s">
        <v>102</v>
      </c>
      <c r="B60" s="81">
        <v>195</v>
      </c>
      <c r="C60" s="66">
        <v>79</v>
      </c>
      <c r="D60" s="66">
        <v>116</v>
      </c>
      <c r="E60" s="66">
        <v>194</v>
      </c>
      <c r="F60" s="66">
        <v>1</v>
      </c>
      <c r="G60" s="66">
        <v>41</v>
      </c>
      <c r="H60" s="66">
        <v>13</v>
      </c>
      <c r="I60" s="66">
        <v>28</v>
      </c>
      <c r="J60" s="81">
        <v>174</v>
      </c>
      <c r="K60" s="66">
        <v>149</v>
      </c>
      <c r="L60" s="66">
        <v>25</v>
      </c>
      <c r="M60" s="66">
        <v>174</v>
      </c>
      <c r="N60" s="66">
        <v>0</v>
      </c>
      <c r="O60" s="66">
        <v>30</v>
      </c>
      <c r="P60" s="66">
        <v>21</v>
      </c>
      <c r="Q60" s="82">
        <v>9</v>
      </c>
      <c r="R60" s="81">
        <v>435</v>
      </c>
      <c r="S60" s="66">
        <v>285</v>
      </c>
      <c r="T60" s="66">
        <v>150</v>
      </c>
      <c r="U60" s="66">
        <v>434</v>
      </c>
      <c r="V60" s="66">
        <v>1</v>
      </c>
      <c r="W60" s="66">
        <v>116</v>
      </c>
      <c r="X60" s="66">
        <v>73</v>
      </c>
      <c r="Y60" s="82">
        <v>43</v>
      </c>
      <c r="AA60" s="112" t="s">
        <v>102</v>
      </c>
      <c r="AB60" s="117">
        <v>7.1770334928229662</v>
      </c>
      <c r="AC60" s="118">
        <v>6.7291311754684831</v>
      </c>
      <c r="AD60" s="118">
        <v>7.5178224238496432</v>
      </c>
      <c r="AE60" s="118">
        <v>7.1639586410635152</v>
      </c>
      <c r="AF60" s="118">
        <v>11.111111111111111</v>
      </c>
      <c r="AG60" s="118">
        <v>6.1469265367316339</v>
      </c>
      <c r="AH60" s="118">
        <v>5</v>
      </c>
      <c r="AI60" s="118">
        <v>6.8796068796068797</v>
      </c>
      <c r="AJ60" s="117">
        <v>6.4041221935958781</v>
      </c>
      <c r="AK60" s="118">
        <v>12.691652470187393</v>
      </c>
      <c r="AL60" s="118">
        <v>1.6202203499675956</v>
      </c>
      <c r="AM60" s="118">
        <v>6.4254062038404722</v>
      </c>
      <c r="AN60" s="118">
        <v>0</v>
      </c>
      <c r="AO60" s="118">
        <v>4.497751124437781</v>
      </c>
      <c r="AP60" s="118">
        <v>8.0769230769230766</v>
      </c>
      <c r="AQ60" s="119">
        <v>2.2113022113022112</v>
      </c>
      <c r="AR60" s="117">
        <v>16.010305483989697</v>
      </c>
      <c r="AS60" s="118">
        <v>24.275979557069846</v>
      </c>
      <c r="AT60" s="118">
        <v>9.7213220998055743</v>
      </c>
      <c r="AU60" s="118">
        <v>16.026587887740028</v>
      </c>
      <c r="AV60" s="118">
        <v>11.111111111111111</v>
      </c>
      <c r="AW60" s="118">
        <v>17.391304347826086</v>
      </c>
      <c r="AX60" s="118">
        <v>28.076923076923077</v>
      </c>
      <c r="AY60" s="119">
        <v>10.565110565110565</v>
      </c>
      <c r="AZ60" s="86"/>
      <c r="BA60" s="112" t="s">
        <v>102</v>
      </c>
      <c r="BB60" s="89">
        <v>2717</v>
      </c>
      <c r="BC60" s="66">
        <v>1174</v>
      </c>
      <c r="BD60" s="66">
        <v>1543</v>
      </c>
      <c r="BE60" s="66">
        <v>2708</v>
      </c>
      <c r="BF60" s="82">
        <v>9</v>
      </c>
      <c r="BG60" s="89">
        <v>667</v>
      </c>
      <c r="BH60" s="66">
        <v>260</v>
      </c>
      <c r="BI60" s="82">
        <v>407</v>
      </c>
      <c r="BK60" s="130"/>
    </row>
    <row r="61" spans="1:63" ht="12.75" customHeight="1" x14ac:dyDescent="0.2">
      <c r="A61" s="112" t="s">
        <v>103</v>
      </c>
      <c r="B61" s="81">
        <v>114</v>
      </c>
      <c r="C61" s="66">
        <v>37</v>
      </c>
      <c r="D61" s="66">
        <v>77</v>
      </c>
      <c r="E61" s="66">
        <v>114</v>
      </c>
      <c r="F61" s="66">
        <v>0</v>
      </c>
      <c r="G61" s="66">
        <v>23</v>
      </c>
      <c r="H61" s="66">
        <v>6</v>
      </c>
      <c r="I61" s="66">
        <v>17</v>
      </c>
      <c r="J61" s="81">
        <v>140</v>
      </c>
      <c r="K61" s="66">
        <v>117</v>
      </c>
      <c r="L61" s="66">
        <v>23</v>
      </c>
      <c r="M61" s="66">
        <v>139</v>
      </c>
      <c r="N61" s="66">
        <v>1</v>
      </c>
      <c r="O61" s="66">
        <v>36</v>
      </c>
      <c r="P61" s="66">
        <v>30</v>
      </c>
      <c r="Q61" s="82">
        <v>6</v>
      </c>
      <c r="R61" s="81">
        <v>278</v>
      </c>
      <c r="S61" s="66">
        <v>205</v>
      </c>
      <c r="T61" s="66">
        <v>73</v>
      </c>
      <c r="U61" s="66">
        <v>275</v>
      </c>
      <c r="V61" s="66">
        <v>3</v>
      </c>
      <c r="W61" s="66">
        <v>68</v>
      </c>
      <c r="X61" s="66">
        <v>42</v>
      </c>
      <c r="Y61" s="82">
        <v>26</v>
      </c>
      <c r="AA61" s="112" t="s">
        <v>103</v>
      </c>
      <c r="AB61" s="117">
        <v>6.0735215769845494</v>
      </c>
      <c r="AC61" s="118">
        <v>4.441776710684274</v>
      </c>
      <c r="AD61" s="118">
        <v>7.3754789272030647</v>
      </c>
      <c r="AE61" s="118">
        <v>6.109324758842444</v>
      </c>
      <c r="AF61" s="118">
        <v>0</v>
      </c>
      <c r="AG61" s="118">
        <v>4.5544554455445541</v>
      </c>
      <c r="AH61" s="118">
        <v>3.0769230769230771</v>
      </c>
      <c r="AI61" s="118">
        <v>5.4838709677419359</v>
      </c>
      <c r="AJ61" s="117">
        <v>7.4587107085775175</v>
      </c>
      <c r="AK61" s="118">
        <v>14.045618247298918</v>
      </c>
      <c r="AL61" s="118">
        <v>2.2030651340996168</v>
      </c>
      <c r="AM61" s="118">
        <v>7.44908896034298</v>
      </c>
      <c r="AN61" s="118">
        <v>9.0909090909090917</v>
      </c>
      <c r="AO61" s="118">
        <v>7.1287128712871279</v>
      </c>
      <c r="AP61" s="118">
        <v>15.384615384615385</v>
      </c>
      <c r="AQ61" s="119">
        <v>1.935483870967742</v>
      </c>
      <c r="AR61" s="117">
        <v>14.810868407032499</v>
      </c>
      <c r="AS61" s="118">
        <v>24.609843937575029</v>
      </c>
      <c r="AT61" s="118">
        <v>6.9923371647509569</v>
      </c>
      <c r="AU61" s="118">
        <v>14.737406216505894</v>
      </c>
      <c r="AV61" s="118">
        <v>27.27272727272727</v>
      </c>
      <c r="AW61" s="118">
        <v>13.465346534653467</v>
      </c>
      <c r="AX61" s="118">
        <v>21.53846153846154</v>
      </c>
      <c r="AY61" s="119">
        <v>8.3870967741935498</v>
      </c>
      <c r="AZ61" s="86"/>
      <c r="BA61" s="112" t="s">
        <v>103</v>
      </c>
      <c r="BB61" s="89">
        <v>1877</v>
      </c>
      <c r="BC61" s="66">
        <v>833</v>
      </c>
      <c r="BD61" s="66">
        <v>1044</v>
      </c>
      <c r="BE61" s="66">
        <v>1866</v>
      </c>
      <c r="BF61" s="82">
        <v>11</v>
      </c>
      <c r="BG61" s="89">
        <v>505</v>
      </c>
      <c r="BH61" s="66">
        <v>195</v>
      </c>
      <c r="BI61" s="82">
        <v>310</v>
      </c>
      <c r="BK61" s="130"/>
    </row>
    <row r="62" spans="1:63" ht="12.75" customHeight="1" x14ac:dyDescent="0.2">
      <c r="A62" s="112" t="s">
        <v>104</v>
      </c>
      <c r="B62" s="81">
        <v>182</v>
      </c>
      <c r="C62" s="66">
        <v>67</v>
      </c>
      <c r="D62" s="66">
        <v>115</v>
      </c>
      <c r="E62" s="66">
        <v>181</v>
      </c>
      <c r="F62" s="66">
        <v>1</v>
      </c>
      <c r="G62" s="66">
        <v>40</v>
      </c>
      <c r="H62" s="66">
        <v>15</v>
      </c>
      <c r="I62" s="66">
        <v>25</v>
      </c>
      <c r="J62" s="81">
        <v>144</v>
      </c>
      <c r="K62" s="66">
        <v>127</v>
      </c>
      <c r="L62" s="66">
        <v>17</v>
      </c>
      <c r="M62" s="66">
        <v>143</v>
      </c>
      <c r="N62" s="66">
        <v>1</v>
      </c>
      <c r="O62" s="66">
        <v>27</v>
      </c>
      <c r="P62" s="66">
        <v>23</v>
      </c>
      <c r="Q62" s="82">
        <v>4</v>
      </c>
      <c r="R62" s="81">
        <v>368</v>
      </c>
      <c r="S62" s="66">
        <v>264</v>
      </c>
      <c r="T62" s="66">
        <v>104</v>
      </c>
      <c r="U62" s="66">
        <v>366</v>
      </c>
      <c r="V62" s="66">
        <v>2</v>
      </c>
      <c r="W62" s="66">
        <v>79</v>
      </c>
      <c r="X62" s="66">
        <v>60</v>
      </c>
      <c r="Y62" s="82">
        <v>19</v>
      </c>
      <c r="AA62" s="112" t="s">
        <v>104</v>
      </c>
      <c r="AB62" s="117">
        <v>7.323943661971831</v>
      </c>
      <c r="AC62" s="118">
        <v>6.1467889908256881</v>
      </c>
      <c r="AD62" s="118">
        <v>8.2437275985663092</v>
      </c>
      <c r="AE62" s="118">
        <v>7.3338735818476497</v>
      </c>
      <c r="AF62" s="118">
        <v>5.8823529411764701</v>
      </c>
      <c r="AG62" s="118">
        <v>6.1255742725880555</v>
      </c>
      <c r="AH62" s="118">
        <v>6.0728744939271255</v>
      </c>
      <c r="AI62" s="118">
        <v>6.1576354679802954</v>
      </c>
      <c r="AJ62" s="117">
        <v>5.7947686116700208</v>
      </c>
      <c r="AK62" s="118">
        <v>11.651376146788991</v>
      </c>
      <c r="AL62" s="118">
        <v>1.2186379928315414</v>
      </c>
      <c r="AM62" s="118">
        <v>5.7941653160453805</v>
      </c>
      <c r="AN62" s="118">
        <v>5.8823529411764701</v>
      </c>
      <c r="AO62" s="118">
        <v>4.134762633996937</v>
      </c>
      <c r="AP62" s="118">
        <v>9.3117408906882595</v>
      </c>
      <c r="AQ62" s="119">
        <v>0.98522167487684731</v>
      </c>
      <c r="AR62" s="117">
        <v>14.808853118712273</v>
      </c>
      <c r="AS62" s="118">
        <v>24.220183486238533</v>
      </c>
      <c r="AT62" s="118">
        <v>7.4551971326164885</v>
      </c>
      <c r="AU62" s="118">
        <v>14.829821717990274</v>
      </c>
      <c r="AV62" s="118">
        <v>11.76470588235294</v>
      </c>
      <c r="AW62" s="118">
        <v>12.098009188361408</v>
      </c>
      <c r="AX62" s="118">
        <v>24.291497975708502</v>
      </c>
      <c r="AY62" s="119">
        <v>4.6798029556650249</v>
      </c>
      <c r="AZ62" s="86"/>
      <c r="BA62" s="112" t="s">
        <v>104</v>
      </c>
      <c r="BB62" s="89">
        <v>2485</v>
      </c>
      <c r="BC62" s="66">
        <v>1090</v>
      </c>
      <c r="BD62" s="66">
        <v>1395</v>
      </c>
      <c r="BE62" s="66">
        <v>2468</v>
      </c>
      <c r="BF62" s="82">
        <v>17</v>
      </c>
      <c r="BG62" s="89">
        <v>653</v>
      </c>
      <c r="BH62" s="66">
        <v>247</v>
      </c>
      <c r="BI62" s="82">
        <v>406</v>
      </c>
      <c r="BK62" s="130"/>
    </row>
    <row r="63" spans="1:63" ht="12.75" customHeight="1" x14ac:dyDescent="0.2">
      <c r="A63" s="111" t="s">
        <v>105</v>
      </c>
      <c r="B63" s="79">
        <v>828</v>
      </c>
      <c r="C63" s="55">
        <v>313</v>
      </c>
      <c r="D63" s="55">
        <v>515</v>
      </c>
      <c r="E63" s="55">
        <v>826</v>
      </c>
      <c r="F63" s="55">
        <v>2</v>
      </c>
      <c r="G63" s="55">
        <v>190</v>
      </c>
      <c r="H63" s="55">
        <v>64</v>
      </c>
      <c r="I63" s="55">
        <v>126</v>
      </c>
      <c r="J63" s="79">
        <v>871</v>
      </c>
      <c r="K63" s="55">
        <v>742</v>
      </c>
      <c r="L63" s="55">
        <v>129</v>
      </c>
      <c r="M63" s="55">
        <v>868</v>
      </c>
      <c r="N63" s="55">
        <v>3</v>
      </c>
      <c r="O63" s="55">
        <v>195</v>
      </c>
      <c r="P63" s="55">
        <v>159</v>
      </c>
      <c r="Q63" s="80">
        <v>36</v>
      </c>
      <c r="R63" s="79">
        <v>1904</v>
      </c>
      <c r="S63" s="55">
        <v>1325</v>
      </c>
      <c r="T63" s="55">
        <v>579</v>
      </c>
      <c r="U63" s="55">
        <v>1893</v>
      </c>
      <c r="V63" s="55">
        <v>11</v>
      </c>
      <c r="W63" s="55">
        <v>495</v>
      </c>
      <c r="X63" s="55">
        <v>349</v>
      </c>
      <c r="Y63" s="80">
        <v>146</v>
      </c>
      <c r="AA63" s="111" t="s">
        <v>105</v>
      </c>
      <c r="AB63" s="114">
        <v>6.7049963559802421</v>
      </c>
      <c r="AC63" s="115">
        <v>5.9023194418253819</v>
      </c>
      <c r="AD63" s="115">
        <v>7.309111552653988</v>
      </c>
      <c r="AE63" s="115">
        <v>6.7149012275424758</v>
      </c>
      <c r="AF63" s="115">
        <v>4.1666666666666661</v>
      </c>
      <c r="AG63" s="115">
        <v>6.1034371988435598</v>
      </c>
      <c r="AH63" s="115">
        <v>5.2545155993431854</v>
      </c>
      <c r="AI63" s="115">
        <v>6.6490765171503954</v>
      </c>
      <c r="AJ63" s="114">
        <v>7.0532026884767989</v>
      </c>
      <c r="AK63" s="115">
        <v>13.992079954742598</v>
      </c>
      <c r="AL63" s="115">
        <v>1.830826000567698</v>
      </c>
      <c r="AM63" s="115">
        <v>7.0563368831802293</v>
      </c>
      <c r="AN63" s="115">
        <v>6.25</v>
      </c>
      <c r="AO63" s="115">
        <v>6.2640539672341786</v>
      </c>
      <c r="AP63" s="115">
        <v>13.054187192118228</v>
      </c>
      <c r="AQ63" s="116">
        <v>1.8997361477572559</v>
      </c>
      <c r="AR63" s="114">
        <v>15.418252490080167</v>
      </c>
      <c r="AS63" s="115">
        <v>24.985857062040353</v>
      </c>
      <c r="AT63" s="115">
        <v>8.2174283281294347</v>
      </c>
      <c r="AU63" s="115">
        <v>15.388992764815868</v>
      </c>
      <c r="AV63" s="115">
        <v>22.916666666666664</v>
      </c>
      <c r="AW63" s="115">
        <v>15.901060070671377</v>
      </c>
      <c r="AX63" s="115">
        <v>28.653530377668307</v>
      </c>
      <c r="AY63" s="116">
        <v>7.7044854881266485</v>
      </c>
      <c r="AZ63" s="85"/>
      <c r="BA63" s="111" t="s">
        <v>105</v>
      </c>
      <c r="BB63" s="88">
        <v>12349</v>
      </c>
      <c r="BC63" s="55">
        <v>5303</v>
      </c>
      <c r="BD63" s="55">
        <v>7046</v>
      </c>
      <c r="BE63" s="55">
        <v>12301</v>
      </c>
      <c r="BF63" s="80">
        <v>48</v>
      </c>
      <c r="BG63" s="88">
        <v>3113</v>
      </c>
      <c r="BH63" s="55">
        <v>1218</v>
      </c>
      <c r="BI63" s="80">
        <v>1895</v>
      </c>
      <c r="BK63" s="130"/>
    </row>
    <row r="64" spans="1:63" ht="12.75" customHeight="1" x14ac:dyDescent="0.2">
      <c r="A64" s="112" t="s">
        <v>106</v>
      </c>
      <c r="B64" s="81">
        <v>167</v>
      </c>
      <c r="C64" s="66">
        <v>57</v>
      </c>
      <c r="D64" s="66">
        <v>110</v>
      </c>
      <c r="E64" s="66">
        <v>167</v>
      </c>
      <c r="F64" s="66">
        <v>0</v>
      </c>
      <c r="G64" s="66">
        <v>41</v>
      </c>
      <c r="H64" s="66">
        <v>14</v>
      </c>
      <c r="I64" s="66">
        <v>27</v>
      </c>
      <c r="J64" s="81">
        <v>159</v>
      </c>
      <c r="K64" s="66">
        <v>130</v>
      </c>
      <c r="L64" s="66">
        <v>29</v>
      </c>
      <c r="M64" s="66">
        <v>159</v>
      </c>
      <c r="N64" s="66">
        <v>0</v>
      </c>
      <c r="O64" s="66">
        <v>39</v>
      </c>
      <c r="P64" s="66">
        <v>26</v>
      </c>
      <c r="Q64" s="82">
        <v>13</v>
      </c>
      <c r="R64" s="81">
        <v>378</v>
      </c>
      <c r="S64" s="66">
        <v>257</v>
      </c>
      <c r="T64" s="66">
        <v>121</v>
      </c>
      <c r="U64" s="66">
        <v>376</v>
      </c>
      <c r="V64" s="66">
        <v>2</v>
      </c>
      <c r="W64" s="66">
        <v>99</v>
      </c>
      <c r="X64" s="66">
        <v>76</v>
      </c>
      <c r="Y64" s="82">
        <v>23</v>
      </c>
      <c r="AA64" s="112" t="s">
        <v>106</v>
      </c>
      <c r="AB64" s="117">
        <v>6.5825778478517938</v>
      </c>
      <c r="AC64" s="118">
        <v>5.637982195845697</v>
      </c>
      <c r="AD64" s="118">
        <v>7.2083879423328963</v>
      </c>
      <c r="AE64" s="118">
        <v>6.6034005535784894</v>
      </c>
      <c r="AF64" s="118">
        <v>0</v>
      </c>
      <c r="AG64" s="118">
        <v>6.3271604938271606</v>
      </c>
      <c r="AH64" s="118">
        <v>5.668016194331984</v>
      </c>
      <c r="AI64" s="118">
        <v>6.7331670822942637</v>
      </c>
      <c r="AJ64" s="117">
        <v>6.2672447772960185</v>
      </c>
      <c r="AK64" s="118">
        <v>12.858555885262115</v>
      </c>
      <c r="AL64" s="118">
        <v>1.9003931847968545</v>
      </c>
      <c r="AM64" s="118">
        <v>6.2870699881376044</v>
      </c>
      <c r="AN64" s="118">
        <v>0</v>
      </c>
      <c r="AO64" s="118">
        <v>6.0185185185185182</v>
      </c>
      <c r="AP64" s="118">
        <v>10.526315789473683</v>
      </c>
      <c r="AQ64" s="119">
        <v>3.2418952618453867</v>
      </c>
      <c r="AR64" s="117">
        <v>14.899487583760346</v>
      </c>
      <c r="AS64" s="118">
        <v>25.420375865479723</v>
      </c>
      <c r="AT64" s="118">
        <v>7.9292267365661857</v>
      </c>
      <c r="AU64" s="118">
        <v>14.86753657572163</v>
      </c>
      <c r="AV64" s="118">
        <v>25</v>
      </c>
      <c r="AW64" s="118">
        <v>15.277777777777779</v>
      </c>
      <c r="AX64" s="118">
        <v>30.76923076923077</v>
      </c>
      <c r="AY64" s="119">
        <v>5.7356608478802995</v>
      </c>
      <c r="AZ64" s="86"/>
      <c r="BA64" s="112" t="s">
        <v>106</v>
      </c>
      <c r="BB64" s="89">
        <v>2537</v>
      </c>
      <c r="BC64" s="66">
        <v>1011</v>
      </c>
      <c r="BD64" s="66">
        <v>1526</v>
      </c>
      <c r="BE64" s="66">
        <v>2529</v>
      </c>
      <c r="BF64" s="82">
        <v>8</v>
      </c>
      <c r="BG64" s="89">
        <v>648</v>
      </c>
      <c r="BH64" s="66">
        <v>247</v>
      </c>
      <c r="BI64" s="82">
        <v>401</v>
      </c>
      <c r="BK64" s="130"/>
    </row>
    <row r="65" spans="1:63" ht="12.75" customHeight="1" x14ac:dyDescent="0.2">
      <c r="A65" s="112" t="s">
        <v>107</v>
      </c>
      <c r="B65" s="81">
        <v>267</v>
      </c>
      <c r="C65" s="66">
        <v>102</v>
      </c>
      <c r="D65" s="66">
        <v>165</v>
      </c>
      <c r="E65" s="66">
        <v>267</v>
      </c>
      <c r="F65" s="66">
        <v>0</v>
      </c>
      <c r="G65" s="66">
        <v>59</v>
      </c>
      <c r="H65" s="66">
        <v>21</v>
      </c>
      <c r="I65" s="66">
        <v>38</v>
      </c>
      <c r="J65" s="81">
        <v>319</v>
      </c>
      <c r="K65" s="66">
        <v>274</v>
      </c>
      <c r="L65" s="66">
        <v>45</v>
      </c>
      <c r="M65" s="66">
        <v>318</v>
      </c>
      <c r="N65" s="66">
        <v>1</v>
      </c>
      <c r="O65" s="66">
        <v>68</v>
      </c>
      <c r="P65" s="66">
        <v>60</v>
      </c>
      <c r="Q65" s="82">
        <v>8</v>
      </c>
      <c r="R65" s="81">
        <v>545</v>
      </c>
      <c r="S65" s="66">
        <v>370</v>
      </c>
      <c r="T65" s="66">
        <v>175</v>
      </c>
      <c r="U65" s="66">
        <v>542</v>
      </c>
      <c r="V65" s="66">
        <v>3</v>
      </c>
      <c r="W65" s="66">
        <v>126</v>
      </c>
      <c r="X65" s="66">
        <v>80</v>
      </c>
      <c r="Y65" s="82">
        <v>46</v>
      </c>
      <c r="AA65" s="112" t="s">
        <v>107</v>
      </c>
      <c r="AB65" s="117">
        <v>6.5058479532163744</v>
      </c>
      <c r="AC65" s="118">
        <v>5.7015092230296256</v>
      </c>
      <c r="AD65" s="118">
        <v>7.1274298056155514</v>
      </c>
      <c r="AE65" s="118">
        <v>6.5441176470588243</v>
      </c>
      <c r="AF65" s="118">
        <v>0</v>
      </c>
      <c r="AG65" s="118">
        <v>6.2966915688367129</v>
      </c>
      <c r="AH65" s="118">
        <v>5.3164556962025316</v>
      </c>
      <c r="AI65" s="118">
        <v>7.0110701107011062</v>
      </c>
      <c r="AJ65" s="117">
        <v>7.7729044834307999</v>
      </c>
      <c r="AK65" s="118">
        <v>15.315818893236443</v>
      </c>
      <c r="AL65" s="118">
        <v>1.9438444924406046</v>
      </c>
      <c r="AM65" s="118">
        <v>7.7941176470588234</v>
      </c>
      <c r="AN65" s="118">
        <v>4.1666666666666661</v>
      </c>
      <c r="AO65" s="118">
        <v>7.2572038420490923</v>
      </c>
      <c r="AP65" s="118">
        <v>15.18987341772152</v>
      </c>
      <c r="AQ65" s="119">
        <v>1.4760147601476015</v>
      </c>
      <c r="AR65" s="117">
        <v>13.27972709551657</v>
      </c>
      <c r="AS65" s="118">
        <v>20.68194522079374</v>
      </c>
      <c r="AT65" s="118">
        <v>7.5593952483801292</v>
      </c>
      <c r="AU65" s="118">
        <v>13.284313725490197</v>
      </c>
      <c r="AV65" s="118">
        <v>12.5</v>
      </c>
      <c r="AW65" s="118">
        <v>13.447171824973319</v>
      </c>
      <c r="AX65" s="118">
        <v>20.253164556962027</v>
      </c>
      <c r="AY65" s="119">
        <v>8.4870848708487081</v>
      </c>
      <c r="AZ65" s="86"/>
      <c r="BA65" s="112" t="s">
        <v>107</v>
      </c>
      <c r="BB65" s="89">
        <v>4104</v>
      </c>
      <c r="BC65" s="66">
        <v>1789</v>
      </c>
      <c r="BD65" s="66">
        <v>2315</v>
      </c>
      <c r="BE65" s="66">
        <v>4080</v>
      </c>
      <c r="BF65" s="82">
        <v>24</v>
      </c>
      <c r="BG65" s="89">
        <v>937</v>
      </c>
      <c r="BH65" s="66">
        <v>395</v>
      </c>
      <c r="BI65" s="82">
        <v>542</v>
      </c>
      <c r="BK65" s="130"/>
    </row>
    <row r="66" spans="1:63" ht="12.75" customHeight="1" x14ac:dyDescent="0.2">
      <c r="A66" s="112" t="s">
        <v>108</v>
      </c>
      <c r="B66" s="81">
        <v>164</v>
      </c>
      <c r="C66" s="66">
        <v>67</v>
      </c>
      <c r="D66" s="66">
        <v>97</v>
      </c>
      <c r="E66" s="66">
        <v>164</v>
      </c>
      <c r="F66" s="66">
        <v>0</v>
      </c>
      <c r="G66" s="66">
        <v>31</v>
      </c>
      <c r="H66" s="66">
        <v>12</v>
      </c>
      <c r="I66" s="66">
        <v>19</v>
      </c>
      <c r="J66" s="81">
        <v>158</v>
      </c>
      <c r="K66" s="66">
        <v>133</v>
      </c>
      <c r="L66" s="66">
        <v>25</v>
      </c>
      <c r="M66" s="66">
        <v>156</v>
      </c>
      <c r="N66" s="66">
        <v>2</v>
      </c>
      <c r="O66" s="66">
        <v>31</v>
      </c>
      <c r="P66" s="66">
        <v>25</v>
      </c>
      <c r="Q66" s="82">
        <v>6</v>
      </c>
      <c r="R66" s="81">
        <v>444</v>
      </c>
      <c r="S66" s="66">
        <v>308</v>
      </c>
      <c r="T66" s="66">
        <v>136</v>
      </c>
      <c r="U66" s="66">
        <v>442</v>
      </c>
      <c r="V66" s="66">
        <v>2</v>
      </c>
      <c r="W66" s="66">
        <v>113</v>
      </c>
      <c r="X66" s="66">
        <v>77</v>
      </c>
      <c r="Y66" s="82">
        <v>36</v>
      </c>
      <c r="AA66" s="112" t="s">
        <v>108</v>
      </c>
      <c r="AB66" s="117">
        <v>6.8276436303080761</v>
      </c>
      <c r="AC66" s="118">
        <v>6.3327032136105856</v>
      </c>
      <c r="AD66" s="118">
        <v>7.2172619047619042</v>
      </c>
      <c r="AE66" s="118">
        <v>6.8504594820384295</v>
      </c>
      <c r="AF66" s="118">
        <v>0</v>
      </c>
      <c r="AG66" s="118">
        <v>4.9520766773162936</v>
      </c>
      <c r="AH66" s="118">
        <v>5.1948051948051948</v>
      </c>
      <c r="AI66" s="118">
        <v>4.8101265822784809</v>
      </c>
      <c r="AJ66" s="117">
        <v>6.5778517901748543</v>
      </c>
      <c r="AK66" s="118">
        <v>12.570888468809075</v>
      </c>
      <c r="AL66" s="118">
        <v>1.8601190476190477</v>
      </c>
      <c r="AM66" s="118">
        <v>6.5162907268170418</v>
      </c>
      <c r="AN66" s="118">
        <v>25</v>
      </c>
      <c r="AO66" s="118">
        <v>4.9520766773162936</v>
      </c>
      <c r="AP66" s="118">
        <v>10.822510822510822</v>
      </c>
      <c r="AQ66" s="119">
        <v>1.5189873417721518</v>
      </c>
      <c r="AR66" s="117">
        <v>18.484596169858452</v>
      </c>
      <c r="AS66" s="118">
        <v>29.111531190926275</v>
      </c>
      <c r="AT66" s="118">
        <v>10.119047619047619</v>
      </c>
      <c r="AU66" s="118">
        <v>18.462823725981618</v>
      </c>
      <c r="AV66" s="118">
        <v>25</v>
      </c>
      <c r="AW66" s="118">
        <v>18.051118210862622</v>
      </c>
      <c r="AX66" s="118">
        <v>33.333333333333329</v>
      </c>
      <c r="AY66" s="119">
        <v>9.113924050632912</v>
      </c>
      <c r="AZ66" s="86"/>
      <c r="BA66" s="112" t="s">
        <v>108</v>
      </c>
      <c r="BB66" s="89">
        <v>2402</v>
      </c>
      <c r="BC66" s="66">
        <v>1058</v>
      </c>
      <c r="BD66" s="66">
        <v>1344</v>
      </c>
      <c r="BE66" s="66">
        <v>2394</v>
      </c>
      <c r="BF66" s="82">
        <v>8</v>
      </c>
      <c r="BG66" s="89">
        <v>626</v>
      </c>
      <c r="BH66" s="66">
        <v>231</v>
      </c>
      <c r="BI66" s="82">
        <v>395</v>
      </c>
      <c r="BK66" s="130"/>
    </row>
    <row r="67" spans="1:63" ht="12.75" customHeight="1" x14ac:dyDescent="0.2">
      <c r="A67" s="112" t="s">
        <v>109</v>
      </c>
      <c r="B67" s="81">
        <v>230</v>
      </c>
      <c r="C67" s="66">
        <v>87</v>
      </c>
      <c r="D67" s="66">
        <v>143</v>
      </c>
      <c r="E67" s="66">
        <v>228</v>
      </c>
      <c r="F67" s="66">
        <v>2</v>
      </c>
      <c r="G67" s="66">
        <v>59</v>
      </c>
      <c r="H67" s="66">
        <v>17</v>
      </c>
      <c r="I67" s="66">
        <v>42</v>
      </c>
      <c r="J67" s="81">
        <v>235</v>
      </c>
      <c r="K67" s="66">
        <v>205</v>
      </c>
      <c r="L67" s="66">
        <v>30</v>
      </c>
      <c r="M67" s="66">
        <v>235</v>
      </c>
      <c r="N67" s="66">
        <v>0</v>
      </c>
      <c r="O67" s="66">
        <v>57</v>
      </c>
      <c r="P67" s="66">
        <v>48</v>
      </c>
      <c r="Q67" s="82">
        <v>9</v>
      </c>
      <c r="R67" s="81">
        <v>537</v>
      </c>
      <c r="S67" s="66">
        <v>390</v>
      </c>
      <c r="T67" s="66">
        <v>147</v>
      </c>
      <c r="U67" s="66">
        <v>533</v>
      </c>
      <c r="V67" s="66">
        <v>4</v>
      </c>
      <c r="W67" s="66">
        <v>157</v>
      </c>
      <c r="X67" s="66">
        <v>116</v>
      </c>
      <c r="Y67" s="82">
        <v>41</v>
      </c>
      <c r="AA67" s="112" t="s">
        <v>109</v>
      </c>
      <c r="AB67" s="117">
        <v>6.957047791893527</v>
      </c>
      <c r="AC67" s="118">
        <v>6.0207612456747404</v>
      </c>
      <c r="AD67" s="118">
        <v>7.6840408382590004</v>
      </c>
      <c r="AE67" s="118">
        <v>6.9132807762280173</v>
      </c>
      <c r="AF67" s="118">
        <v>25</v>
      </c>
      <c r="AG67" s="118">
        <v>6.541019955654102</v>
      </c>
      <c r="AH67" s="118">
        <v>4.9275362318840585</v>
      </c>
      <c r="AI67" s="118">
        <v>7.5403949730700175</v>
      </c>
      <c r="AJ67" s="117">
        <v>7.1082879612825165</v>
      </c>
      <c r="AK67" s="118">
        <v>14.186851211072666</v>
      </c>
      <c r="AL67" s="118">
        <v>1.6120365394948952</v>
      </c>
      <c r="AM67" s="118">
        <v>7.125530624620982</v>
      </c>
      <c r="AN67" s="118">
        <v>0</v>
      </c>
      <c r="AO67" s="118">
        <v>6.3192904656319282</v>
      </c>
      <c r="AP67" s="118">
        <v>13.913043478260869</v>
      </c>
      <c r="AQ67" s="119">
        <v>1.6157989228007179</v>
      </c>
      <c r="AR67" s="117">
        <v>16.243194192377494</v>
      </c>
      <c r="AS67" s="118">
        <v>26.989619377162633</v>
      </c>
      <c r="AT67" s="118">
        <v>7.8989790435249869</v>
      </c>
      <c r="AU67" s="118">
        <v>16.161309884778653</v>
      </c>
      <c r="AV67" s="118">
        <v>50</v>
      </c>
      <c r="AW67" s="118">
        <v>17.405764966740577</v>
      </c>
      <c r="AX67" s="118">
        <v>33.623188405797102</v>
      </c>
      <c r="AY67" s="119">
        <v>7.3608617594254939</v>
      </c>
      <c r="AZ67" s="86"/>
      <c r="BA67" s="112" t="s">
        <v>109</v>
      </c>
      <c r="BB67" s="89">
        <v>3306</v>
      </c>
      <c r="BC67" s="66">
        <v>1445</v>
      </c>
      <c r="BD67" s="66">
        <v>1861</v>
      </c>
      <c r="BE67" s="66">
        <v>3298</v>
      </c>
      <c r="BF67" s="82">
        <v>8</v>
      </c>
      <c r="BG67" s="89">
        <v>902</v>
      </c>
      <c r="BH67" s="66">
        <v>345</v>
      </c>
      <c r="BI67" s="82">
        <v>557</v>
      </c>
      <c r="BK67" s="130"/>
    </row>
    <row r="68" spans="1:63" ht="12.75" customHeight="1" x14ac:dyDescent="0.2">
      <c r="A68" s="111" t="s">
        <v>110</v>
      </c>
      <c r="B68" s="79">
        <v>689</v>
      </c>
      <c r="C68" s="55">
        <v>257</v>
      </c>
      <c r="D68" s="55">
        <v>432</v>
      </c>
      <c r="E68" s="55">
        <v>689</v>
      </c>
      <c r="F68" s="55">
        <v>0</v>
      </c>
      <c r="G68" s="55">
        <v>181</v>
      </c>
      <c r="H68" s="55">
        <v>60</v>
      </c>
      <c r="I68" s="55">
        <v>121</v>
      </c>
      <c r="J68" s="79">
        <v>873</v>
      </c>
      <c r="K68" s="55">
        <v>783</v>
      </c>
      <c r="L68" s="55">
        <v>90</v>
      </c>
      <c r="M68" s="55">
        <v>869</v>
      </c>
      <c r="N68" s="55">
        <v>4</v>
      </c>
      <c r="O68" s="55">
        <v>186</v>
      </c>
      <c r="P68" s="55">
        <v>168</v>
      </c>
      <c r="Q68" s="80">
        <v>18</v>
      </c>
      <c r="R68" s="79">
        <v>2481</v>
      </c>
      <c r="S68" s="55">
        <v>1753</v>
      </c>
      <c r="T68" s="55">
        <v>728</v>
      </c>
      <c r="U68" s="55">
        <v>2476</v>
      </c>
      <c r="V68" s="55">
        <v>5</v>
      </c>
      <c r="W68" s="55">
        <v>710</v>
      </c>
      <c r="X68" s="55">
        <v>488</v>
      </c>
      <c r="Y68" s="80">
        <v>222</v>
      </c>
      <c r="AA68" s="111" t="s">
        <v>110</v>
      </c>
      <c r="AB68" s="114">
        <v>4.976525821596244</v>
      </c>
      <c r="AC68" s="115">
        <v>4.4142906217794566</v>
      </c>
      <c r="AD68" s="115">
        <v>5.3845195064190454</v>
      </c>
      <c r="AE68" s="115">
        <v>4.9923918556626337</v>
      </c>
      <c r="AF68" s="115">
        <v>0</v>
      </c>
      <c r="AG68" s="115">
        <v>4.9834801762114536</v>
      </c>
      <c r="AH68" s="115">
        <v>4.329004329004329</v>
      </c>
      <c r="AI68" s="115">
        <v>5.387355298308103</v>
      </c>
      <c r="AJ68" s="114">
        <v>6.305525460455037</v>
      </c>
      <c r="AK68" s="115">
        <v>13.448986602542082</v>
      </c>
      <c r="AL68" s="115">
        <v>1.1217748971706343</v>
      </c>
      <c r="AM68" s="115">
        <v>6.2966451706398088</v>
      </c>
      <c r="AN68" s="115">
        <v>9.0909090909090917</v>
      </c>
      <c r="AO68" s="115">
        <v>5.1211453744493394</v>
      </c>
      <c r="AP68" s="115">
        <v>12.121212121212121</v>
      </c>
      <c r="AQ68" s="116">
        <v>0.80142475512021361</v>
      </c>
      <c r="AR68" s="114">
        <v>17.919826652221019</v>
      </c>
      <c r="AS68" s="115">
        <v>30.109927859841978</v>
      </c>
      <c r="AT68" s="115">
        <v>9.07391250155802</v>
      </c>
      <c r="AU68" s="115">
        <v>17.940728932686039</v>
      </c>
      <c r="AV68" s="115">
        <v>11.363636363636363</v>
      </c>
      <c r="AW68" s="115">
        <v>19.548458149779734</v>
      </c>
      <c r="AX68" s="115">
        <v>35.20923520923521</v>
      </c>
      <c r="AY68" s="116">
        <v>9.8842386464826362</v>
      </c>
      <c r="AZ68" s="85"/>
      <c r="BA68" s="111" t="s">
        <v>110</v>
      </c>
      <c r="BB68" s="88">
        <v>13845</v>
      </c>
      <c r="BC68" s="55">
        <v>5822</v>
      </c>
      <c r="BD68" s="55">
        <v>8023</v>
      </c>
      <c r="BE68" s="55">
        <v>13801</v>
      </c>
      <c r="BF68" s="80">
        <v>44</v>
      </c>
      <c r="BG68" s="88">
        <v>3632</v>
      </c>
      <c r="BH68" s="55">
        <v>1386</v>
      </c>
      <c r="BI68" s="80">
        <v>2246</v>
      </c>
      <c r="BK68" s="130"/>
    </row>
    <row r="69" spans="1:63" ht="12.75" customHeight="1" x14ac:dyDescent="0.2">
      <c r="A69" s="112" t="s">
        <v>111</v>
      </c>
      <c r="B69" s="81">
        <v>138</v>
      </c>
      <c r="C69" s="66">
        <v>45</v>
      </c>
      <c r="D69" s="66">
        <v>93</v>
      </c>
      <c r="E69" s="66">
        <v>138</v>
      </c>
      <c r="F69" s="66">
        <v>0</v>
      </c>
      <c r="G69" s="66">
        <v>35</v>
      </c>
      <c r="H69" s="66">
        <v>12</v>
      </c>
      <c r="I69" s="66">
        <v>23</v>
      </c>
      <c r="J69" s="81">
        <v>135</v>
      </c>
      <c r="K69" s="66">
        <v>120</v>
      </c>
      <c r="L69" s="66">
        <v>15</v>
      </c>
      <c r="M69" s="66">
        <v>135</v>
      </c>
      <c r="N69" s="66">
        <v>0</v>
      </c>
      <c r="O69" s="66">
        <v>28</v>
      </c>
      <c r="P69" s="66">
        <v>25</v>
      </c>
      <c r="Q69" s="82">
        <v>3</v>
      </c>
      <c r="R69" s="81">
        <v>451</v>
      </c>
      <c r="S69" s="66">
        <v>313</v>
      </c>
      <c r="T69" s="66">
        <v>138</v>
      </c>
      <c r="U69" s="66">
        <v>449</v>
      </c>
      <c r="V69" s="66">
        <v>2</v>
      </c>
      <c r="W69" s="66">
        <v>126</v>
      </c>
      <c r="X69" s="66">
        <v>89</v>
      </c>
      <c r="Y69" s="82">
        <v>37</v>
      </c>
      <c r="AA69" s="112" t="s">
        <v>111</v>
      </c>
      <c r="AB69" s="117">
        <v>5.4138877991369165</v>
      </c>
      <c r="AC69" s="118">
        <v>4.2938931297709928</v>
      </c>
      <c r="AD69" s="118">
        <v>6.1958694203864093</v>
      </c>
      <c r="AE69" s="118">
        <v>5.4352107128790861</v>
      </c>
      <c r="AF69" s="118">
        <v>0</v>
      </c>
      <c r="AG69" s="118">
        <v>5.5821371610845292</v>
      </c>
      <c r="AH69" s="118">
        <v>4.9792531120331951</v>
      </c>
      <c r="AI69" s="118">
        <v>5.9585492227979273</v>
      </c>
      <c r="AJ69" s="117">
        <v>5.2961945861122013</v>
      </c>
      <c r="AK69" s="118">
        <v>11.450381679389313</v>
      </c>
      <c r="AL69" s="118">
        <v>0.99933377748167884</v>
      </c>
      <c r="AM69" s="118">
        <v>5.3170539582512797</v>
      </c>
      <c r="AN69" s="118">
        <v>0</v>
      </c>
      <c r="AO69" s="118">
        <v>4.4657097288676235</v>
      </c>
      <c r="AP69" s="118">
        <v>10.37344398340249</v>
      </c>
      <c r="AQ69" s="119">
        <v>0.77720207253886009</v>
      </c>
      <c r="AR69" s="117">
        <v>17.693213024715575</v>
      </c>
      <c r="AS69" s="118">
        <v>29.866412213740457</v>
      </c>
      <c r="AT69" s="118">
        <v>9.1938707528314456</v>
      </c>
      <c r="AU69" s="118">
        <v>17.684127609294997</v>
      </c>
      <c r="AV69" s="118">
        <v>20</v>
      </c>
      <c r="AW69" s="118">
        <v>20.095693779904305</v>
      </c>
      <c r="AX69" s="118">
        <v>36.929460580912867</v>
      </c>
      <c r="AY69" s="119">
        <v>9.5854922279792731</v>
      </c>
      <c r="AZ69" s="86"/>
      <c r="BA69" s="112" t="s">
        <v>111</v>
      </c>
      <c r="BB69" s="89">
        <v>2549</v>
      </c>
      <c r="BC69" s="66">
        <v>1048</v>
      </c>
      <c r="BD69" s="66">
        <v>1501</v>
      </c>
      <c r="BE69" s="66">
        <v>2539</v>
      </c>
      <c r="BF69" s="82">
        <v>10</v>
      </c>
      <c r="BG69" s="89">
        <v>627</v>
      </c>
      <c r="BH69" s="66">
        <v>241</v>
      </c>
      <c r="BI69" s="82">
        <v>386</v>
      </c>
      <c r="BK69" s="130"/>
    </row>
    <row r="70" spans="1:63" ht="12.75" customHeight="1" x14ac:dyDescent="0.2">
      <c r="A70" s="112" t="s">
        <v>112</v>
      </c>
      <c r="B70" s="81">
        <v>122</v>
      </c>
      <c r="C70" s="66">
        <v>42</v>
      </c>
      <c r="D70" s="66">
        <v>80</v>
      </c>
      <c r="E70" s="66">
        <v>122</v>
      </c>
      <c r="F70" s="66">
        <v>0</v>
      </c>
      <c r="G70" s="66">
        <v>44</v>
      </c>
      <c r="H70" s="66">
        <v>12</v>
      </c>
      <c r="I70" s="66">
        <v>32</v>
      </c>
      <c r="J70" s="81">
        <v>218</v>
      </c>
      <c r="K70" s="66">
        <v>198</v>
      </c>
      <c r="L70" s="66">
        <v>20</v>
      </c>
      <c r="M70" s="66">
        <v>216</v>
      </c>
      <c r="N70" s="66">
        <v>2</v>
      </c>
      <c r="O70" s="66">
        <v>45</v>
      </c>
      <c r="P70" s="66">
        <v>40</v>
      </c>
      <c r="Q70" s="82">
        <v>5</v>
      </c>
      <c r="R70" s="81">
        <v>404</v>
      </c>
      <c r="S70" s="66">
        <v>282</v>
      </c>
      <c r="T70" s="66">
        <v>122</v>
      </c>
      <c r="U70" s="66">
        <v>403</v>
      </c>
      <c r="V70" s="66">
        <v>1</v>
      </c>
      <c r="W70" s="66">
        <v>125</v>
      </c>
      <c r="X70" s="66">
        <v>82</v>
      </c>
      <c r="Y70" s="82">
        <v>43</v>
      </c>
      <c r="AA70" s="112" t="s">
        <v>112</v>
      </c>
      <c r="AB70" s="117">
        <v>4.4075144508670521</v>
      </c>
      <c r="AC70" s="118">
        <v>3.5866780529461995</v>
      </c>
      <c r="AD70" s="118">
        <v>5.0093926111458984</v>
      </c>
      <c r="AE70" s="118">
        <v>4.4299201161946256</v>
      </c>
      <c r="AF70" s="118">
        <v>0</v>
      </c>
      <c r="AG70" s="118">
        <v>6.068965517241379</v>
      </c>
      <c r="AH70" s="118">
        <v>4.395604395604396</v>
      </c>
      <c r="AI70" s="118">
        <v>7.0796460176991154</v>
      </c>
      <c r="AJ70" s="117">
        <v>7.8757225433526008</v>
      </c>
      <c r="AK70" s="118">
        <v>16.908625106746371</v>
      </c>
      <c r="AL70" s="118">
        <v>1.2523481527864746</v>
      </c>
      <c r="AM70" s="118">
        <v>7.8431372549019605</v>
      </c>
      <c r="AN70" s="118">
        <v>14.285714285714285</v>
      </c>
      <c r="AO70" s="118">
        <v>6.2068965517241379</v>
      </c>
      <c r="AP70" s="118">
        <v>14.652014652014653</v>
      </c>
      <c r="AQ70" s="119">
        <v>1.1061946902654867</v>
      </c>
      <c r="AR70" s="117">
        <v>14.595375722543352</v>
      </c>
      <c r="AS70" s="118">
        <v>24.08198121263877</v>
      </c>
      <c r="AT70" s="118">
        <v>7.6393237319974956</v>
      </c>
      <c r="AU70" s="118">
        <v>14.633260711692083</v>
      </c>
      <c r="AV70" s="118">
        <v>7.1428571428571423</v>
      </c>
      <c r="AW70" s="118">
        <v>17.241379310344829</v>
      </c>
      <c r="AX70" s="118">
        <v>30.036630036630036</v>
      </c>
      <c r="AY70" s="119">
        <v>9.5132743362831853</v>
      </c>
      <c r="AZ70" s="86"/>
      <c r="BA70" s="112" t="s">
        <v>112</v>
      </c>
      <c r="BB70" s="89">
        <v>2768</v>
      </c>
      <c r="BC70" s="66">
        <v>1171</v>
      </c>
      <c r="BD70" s="66">
        <v>1597</v>
      </c>
      <c r="BE70" s="66">
        <v>2754</v>
      </c>
      <c r="BF70" s="82">
        <v>14</v>
      </c>
      <c r="BG70" s="89">
        <v>725</v>
      </c>
      <c r="BH70" s="66">
        <v>273</v>
      </c>
      <c r="BI70" s="82">
        <v>452</v>
      </c>
      <c r="BK70" s="130"/>
    </row>
    <row r="71" spans="1:63" ht="12.75" customHeight="1" x14ac:dyDescent="0.2">
      <c r="A71" s="112" t="s">
        <v>113</v>
      </c>
      <c r="B71" s="81">
        <v>80</v>
      </c>
      <c r="C71" s="66">
        <v>33</v>
      </c>
      <c r="D71" s="66">
        <v>47</v>
      </c>
      <c r="E71" s="66">
        <v>80</v>
      </c>
      <c r="F71" s="66">
        <v>0</v>
      </c>
      <c r="G71" s="66">
        <v>16</v>
      </c>
      <c r="H71" s="66">
        <v>7</v>
      </c>
      <c r="I71" s="66">
        <v>9</v>
      </c>
      <c r="J71" s="81">
        <v>134</v>
      </c>
      <c r="K71" s="66">
        <v>124</v>
      </c>
      <c r="L71" s="66">
        <v>10</v>
      </c>
      <c r="M71" s="66">
        <v>134</v>
      </c>
      <c r="N71" s="66">
        <v>0</v>
      </c>
      <c r="O71" s="66">
        <v>19</v>
      </c>
      <c r="P71" s="66">
        <v>17</v>
      </c>
      <c r="Q71" s="82">
        <v>2</v>
      </c>
      <c r="R71" s="81">
        <v>275</v>
      </c>
      <c r="S71" s="66">
        <v>193</v>
      </c>
      <c r="T71" s="66">
        <v>82</v>
      </c>
      <c r="U71" s="66">
        <v>275</v>
      </c>
      <c r="V71" s="66">
        <v>0</v>
      </c>
      <c r="W71" s="66">
        <v>81</v>
      </c>
      <c r="X71" s="66">
        <v>58</v>
      </c>
      <c r="Y71" s="82">
        <v>23</v>
      </c>
      <c r="AA71" s="112" t="s">
        <v>113</v>
      </c>
      <c r="AB71" s="117">
        <v>4.0795512493625701</v>
      </c>
      <c r="AC71" s="118">
        <v>4.0048543689320395</v>
      </c>
      <c r="AD71" s="118">
        <v>4.1336851363236589</v>
      </c>
      <c r="AE71" s="118">
        <v>4.0899795501022496</v>
      </c>
      <c r="AF71" s="118">
        <v>0</v>
      </c>
      <c r="AG71" s="118">
        <v>3.397027600849257</v>
      </c>
      <c r="AH71" s="118">
        <v>4.0229885057471266</v>
      </c>
      <c r="AI71" s="118">
        <v>3.0303030303030303</v>
      </c>
      <c r="AJ71" s="117">
        <v>6.833248342682305</v>
      </c>
      <c r="AK71" s="118">
        <v>15.048543689320388</v>
      </c>
      <c r="AL71" s="118">
        <v>0.87950747581354449</v>
      </c>
      <c r="AM71" s="118">
        <v>6.850715746421268</v>
      </c>
      <c r="AN71" s="118">
        <v>0</v>
      </c>
      <c r="AO71" s="118">
        <v>4.0339702760084926</v>
      </c>
      <c r="AP71" s="118">
        <v>9.7701149425287355</v>
      </c>
      <c r="AQ71" s="119">
        <v>0.67340067340067333</v>
      </c>
      <c r="AR71" s="117">
        <v>14.023457419683835</v>
      </c>
      <c r="AS71" s="118">
        <v>23.422330097087379</v>
      </c>
      <c r="AT71" s="118">
        <v>7.2119613016710646</v>
      </c>
      <c r="AU71" s="118">
        <v>14.059304703476483</v>
      </c>
      <c r="AV71" s="118">
        <v>0</v>
      </c>
      <c r="AW71" s="118">
        <v>17.197452229299362</v>
      </c>
      <c r="AX71" s="118">
        <v>33.333333333333329</v>
      </c>
      <c r="AY71" s="119">
        <v>7.7441077441077439</v>
      </c>
      <c r="AZ71" s="86"/>
      <c r="BA71" s="112" t="s">
        <v>113</v>
      </c>
      <c r="BB71" s="89">
        <v>1961</v>
      </c>
      <c r="BC71" s="66">
        <v>824</v>
      </c>
      <c r="BD71" s="66">
        <v>1137</v>
      </c>
      <c r="BE71" s="66">
        <v>1956</v>
      </c>
      <c r="BF71" s="82">
        <v>5</v>
      </c>
      <c r="BG71" s="89">
        <v>471</v>
      </c>
      <c r="BH71" s="66">
        <v>174</v>
      </c>
      <c r="BI71" s="82">
        <v>297</v>
      </c>
      <c r="BK71" s="130"/>
    </row>
    <row r="72" spans="1:63" ht="12.75" customHeight="1" x14ac:dyDescent="0.2">
      <c r="A72" s="112" t="s">
        <v>114</v>
      </c>
      <c r="B72" s="81">
        <v>136</v>
      </c>
      <c r="C72" s="66">
        <v>59</v>
      </c>
      <c r="D72" s="66">
        <v>77</v>
      </c>
      <c r="E72" s="66">
        <v>136</v>
      </c>
      <c r="F72" s="66">
        <v>0</v>
      </c>
      <c r="G72" s="66">
        <v>39</v>
      </c>
      <c r="H72" s="66">
        <v>16</v>
      </c>
      <c r="I72" s="66">
        <v>23</v>
      </c>
      <c r="J72" s="81">
        <v>176</v>
      </c>
      <c r="K72" s="66">
        <v>158</v>
      </c>
      <c r="L72" s="66">
        <v>18</v>
      </c>
      <c r="M72" s="66">
        <v>174</v>
      </c>
      <c r="N72" s="66">
        <v>2</v>
      </c>
      <c r="O72" s="66">
        <v>37</v>
      </c>
      <c r="P72" s="66">
        <v>33</v>
      </c>
      <c r="Q72" s="82">
        <v>4</v>
      </c>
      <c r="R72" s="81">
        <v>628</v>
      </c>
      <c r="S72" s="66">
        <v>436</v>
      </c>
      <c r="T72" s="66">
        <v>192</v>
      </c>
      <c r="U72" s="66">
        <v>628</v>
      </c>
      <c r="V72" s="66">
        <v>0</v>
      </c>
      <c r="W72" s="66">
        <v>180</v>
      </c>
      <c r="X72" s="66">
        <v>128</v>
      </c>
      <c r="Y72" s="82">
        <v>52</v>
      </c>
      <c r="AA72" s="112" t="s">
        <v>114</v>
      </c>
      <c r="AB72" s="117">
        <v>4.3687761002248635</v>
      </c>
      <c r="AC72" s="118">
        <v>4.4427710843373491</v>
      </c>
      <c r="AD72" s="118">
        <v>4.3137254901960782</v>
      </c>
      <c r="AE72" s="118">
        <v>4.3800322061191626</v>
      </c>
      <c r="AF72" s="118">
        <v>0</v>
      </c>
      <c r="AG72" s="118">
        <v>4.4930875576036868</v>
      </c>
      <c r="AH72" s="118">
        <v>4.6109510086455332</v>
      </c>
      <c r="AI72" s="118">
        <v>4.4145873320537428</v>
      </c>
      <c r="AJ72" s="117">
        <v>5.6537102473498235</v>
      </c>
      <c r="AK72" s="118">
        <v>11.897590361445783</v>
      </c>
      <c r="AL72" s="118">
        <v>1.0084033613445378</v>
      </c>
      <c r="AM72" s="118">
        <v>5.6038647342995169</v>
      </c>
      <c r="AN72" s="118">
        <v>25</v>
      </c>
      <c r="AO72" s="118">
        <v>4.2626728110599084</v>
      </c>
      <c r="AP72" s="118">
        <v>9.5100864553314128</v>
      </c>
      <c r="AQ72" s="119">
        <v>0.76775431861804222</v>
      </c>
      <c r="AR72" s="117">
        <v>20.17346610986187</v>
      </c>
      <c r="AS72" s="118">
        <v>32.831325301204814</v>
      </c>
      <c r="AT72" s="118">
        <v>10.756302521008404</v>
      </c>
      <c r="AU72" s="118">
        <v>20.225442834138484</v>
      </c>
      <c r="AV72" s="118">
        <v>0</v>
      </c>
      <c r="AW72" s="118">
        <v>20.737327188940093</v>
      </c>
      <c r="AX72" s="118">
        <v>36.887608069164266</v>
      </c>
      <c r="AY72" s="119">
        <v>9.9808061420345489</v>
      </c>
      <c r="AZ72" s="86"/>
      <c r="BA72" s="112" t="s">
        <v>114</v>
      </c>
      <c r="BB72" s="89">
        <v>3113</v>
      </c>
      <c r="BC72" s="66">
        <v>1328</v>
      </c>
      <c r="BD72" s="66">
        <v>1785</v>
      </c>
      <c r="BE72" s="66">
        <v>3105</v>
      </c>
      <c r="BF72" s="82">
        <v>8</v>
      </c>
      <c r="BG72" s="89">
        <v>868</v>
      </c>
      <c r="BH72" s="66">
        <v>347</v>
      </c>
      <c r="BI72" s="82">
        <v>521</v>
      </c>
      <c r="BK72" s="130"/>
    </row>
    <row r="73" spans="1:63" ht="12.75" customHeight="1" x14ac:dyDescent="0.2">
      <c r="A73" s="112" t="s">
        <v>115</v>
      </c>
      <c r="B73" s="81">
        <v>213</v>
      </c>
      <c r="C73" s="66">
        <v>78</v>
      </c>
      <c r="D73" s="66">
        <v>135</v>
      </c>
      <c r="E73" s="66">
        <v>213</v>
      </c>
      <c r="F73" s="66">
        <v>0</v>
      </c>
      <c r="G73" s="66">
        <v>47</v>
      </c>
      <c r="H73" s="66">
        <v>13</v>
      </c>
      <c r="I73" s="66">
        <v>34</v>
      </c>
      <c r="J73" s="81">
        <v>210</v>
      </c>
      <c r="K73" s="66">
        <v>183</v>
      </c>
      <c r="L73" s="66">
        <v>27</v>
      </c>
      <c r="M73" s="66">
        <v>210</v>
      </c>
      <c r="N73" s="66">
        <v>0</v>
      </c>
      <c r="O73" s="66">
        <v>57</v>
      </c>
      <c r="P73" s="66">
        <v>53</v>
      </c>
      <c r="Q73" s="82">
        <v>4</v>
      </c>
      <c r="R73" s="81">
        <v>723</v>
      </c>
      <c r="S73" s="66">
        <v>529</v>
      </c>
      <c r="T73" s="66">
        <v>194</v>
      </c>
      <c r="U73" s="66">
        <v>721</v>
      </c>
      <c r="V73" s="66">
        <v>2</v>
      </c>
      <c r="W73" s="66">
        <v>198</v>
      </c>
      <c r="X73" s="66">
        <v>131</v>
      </c>
      <c r="Y73" s="82">
        <v>67</v>
      </c>
      <c r="AA73" s="112" t="s">
        <v>115</v>
      </c>
      <c r="AB73" s="117">
        <v>6.1667631731326003</v>
      </c>
      <c r="AC73" s="118">
        <v>5.3756030323914548</v>
      </c>
      <c r="AD73" s="118">
        <v>6.7398901647528708</v>
      </c>
      <c r="AE73" s="118">
        <v>6.1792863359442993</v>
      </c>
      <c r="AF73" s="118">
        <v>0</v>
      </c>
      <c r="AG73" s="118">
        <v>4.9946865037194481</v>
      </c>
      <c r="AH73" s="118">
        <v>3.7037037037037033</v>
      </c>
      <c r="AI73" s="118">
        <v>5.7627118644067794</v>
      </c>
      <c r="AJ73" s="117">
        <v>6.079907353792704</v>
      </c>
      <c r="AK73" s="118">
        <v>12.611991729841488</v>
      </c>
      <c r="AL73" s="118">
        <v>1.3479780329505742</v>
      </c>
      <c r="AM73" s="118">
        <v>6.0922541340295906</v>
      </c>
      <c r="AN73" s="118">
        <v>0</v>
      </c>
      <c r="AO73" s="118">
        <v>6.0573857598299679</v>
      </c>
      <c r="AP73" s="118">
        <v>15.0997150997151</v>
      </c>
      <c r="AQ73" s="119">
        <v>0.67796610169491522</v>
      </c>
      <c r="AR73" s="117">
        <v>20.932252460914881</v>
      </c>
      <c r="AS73" s="118">
        <v>36.457615437629222</v>
      </c>
      <c r="AT73" s="118">
        <v>9.6854717923115334</v>
      </c>
      <c r="AU73" s="118">
        <v>20.916739193501595</v>
      </c>
      <c r="AV73" s="118">
        <v>28.571428571428569</v>
      </c>
      <c r="AW73" s="118">
        <v>21.041445270988309</v>
      </c>
      <c r="AX73" s="118">
        <v>37.32193732193732</v>
      </c>
      <c r="AY73" s="119">
        <v>11.35593220338983</v>
      </c>
      <c r="AZ73" s="86"/>
      <c r="BA73" s="112" t="s">
        <v>115</v>
      </c>
      <c r="BB73" s="89">
        <v>3454</v>
      </c>
      <c r="BC73" s="66">
        <v>1451</v>
      </c>
      <c r="BD73" s="66">
        <v>2003</v>
      </c>
      <c r="BE73" s="66">
        <v>3447</v>
      </c>
      <c r="BF73" s="82">
        <v>7</v>
      </c>
      <c r="BG73" s="89">
        <v>941</v>
      </c>
      <c r="BH73" s="66">
        <v>351</v>
      </c>
      <c r="BI73" s="82">
        <v>590</v>
      </c>
      <c r="BK73" s="130"/>
    </row>
    <row r="74" spans="1:63" ht="12.75" customHeight="1" x14ac:dyDescent="0.2">
      <c r="A74" s="111" t="s">
        <v>116</v>
      </c>
      <c r="B74" s="79">
        <v>1650</v>
      </c>
      <c r="C74" s="55">
        <v>678</v>
      </c>
      <c r="D74" s="55">
        <v>972</v>
      </c>
      <c r="E74" s="55">
        <v>1633</v>
      </c>
      <c r="F74" s="55">
        <v>17</v>
      </c>
      <c r="G74" s="55">
        <v>379</v>
      </c>
      <c r="H74" s="55">
        <v>144</v>
      </c>
      <c r="I74" s="55">
        <v>235</v>
      </c>
      <c r="J74" s="79">
        <v>1636</v>
      </c>
      <c r="K74" s="55">
        <v>1359</v>
      </c>
      <c r="L74" s="55">
        <v>277</v>
      </c>
      <c r="M74" s="55">
        <v>1600</v>
      </c>
      <c r="N74" s="55">
        <v>36</v>
      </c>
      <c r="O74" s="55">
        <v>340</v>
      </c>
      <c r="P74" s="55">
        <v>292</v>
      </c>
      <c r="Q74" s="80">
        <v>48</v>
      </c>
      <c r="R74" s="79">
        <v>5147</v>
      </c>
      <c r="S74" s="55">
        <v>3476</v>
      </c>
      <c r="T74" s="55">
        <v>1671</v>
      </c>
      <c r="U74" s="55">
        <v>5055</v>
      </c>
      <c r="V74" s="55">
        <v>92</v>
      </c>
      <c r="W74" s="55">
        <v>1507</v>
      </c>
      <c r="X74" s="55">
        <v>984</v>
      </c>
      <c r="Y74" s="80">
        <v>523</v>
      </c>
      <c r="AA74" s="111" t="s">
        <v>116</v>
      </c>
      <c r="AB74" s="114">
        <v>5.7535392984169054</v>
      </c>
      <c r="AC74" s="115">
        <v>5.4916572169123601</v>
      </c>
      <c r="AD74" s="115">
        <v>5.9515062454077885</v>
      </c>
      <c r="AE74" s="115">
        <v>5.78216840167127</v>
      </c>
      <c r="AF74" s="115">
        <v>3.8990825688073398</v>
      </c>
      <c r="AG74" s="115">
        <v>4.9426186750130414</v>
      </c>
      <c r="AH74" s="115">
        <v>4.6541693600517133</v>
      </c>
      <c r="AI74" s="115">
        <v>5.1377350240489728</v>
      </c>
      <c r="AJ74" s="114">
        <v>5.704721389218216</v>
      </c>
      <c r="AK74" s="115">
        <v>11.007613802041147</v>
      </c>
      <c r="AL74" s="115">
        <v>1.6960568209649769</v>
      </c>
      <c r="AM74" s="115">
        <v>5.6653211528928544</v>
      </c>
      <c r="AN74" s="115">
        <v>8.2568807339449553</v>
      </c>
      <c r="AO74" s="115">
        <v>4.4340114762649971</v>
      </c>
      <c r="AP74" s="115">
        <v>9.4376212023270849</v>
      </c>
      <c r="AQ74" s="116">
        <v>1.0494097070397901</v>
      </c>
      <c r="AR74" s="114">
        <v>17.947555617546552</v>
      </c>
      <c r="AS74" s="115">
        <v>28.15486797343269</v>
      </c>
      <c r="AT74" s="115">
        <v>10.231447465099192</v>
      </c>
      <c r="AU74" s="115">
        <v>17.898874017420862</v>
      </c>
      <c r="AV74" s="115">
        <v>21.100917431192663</v>
      </c>
      <c r="AW74" s="115">
        <v>19.653103808033386</v>
      </c>
      <c r="AX74" s="115">
        <v>31.803490627020036</v>
      </c>
      <c r="AY74" s="116">
        <v>11.434193266287714</v>
      </c>
      <c r="AZ74" s="85"/>
      <c r="BA74" s="111" t="s">
        <v>116</v>
      </c>
      <c r="BB74" s="88">
        <v>28678</v>
      </c>
      <c r="BC74" s="55">
        <v>12346</v>
      </c>
      <c r="BD74" s="55">
        <v>16332</v>
      </c>
      <c r="BE74" s="55">
        <v>28242</v>
      </c>
      <c r="BF74" s="80">
        <v>436</v>
      </c>
      <c r="BG74" s="88">
        <v>7668</v>
      </c>
      <c r="BH74" s="55">
        <v>3094</v>
      </c>
      <c r="BI74" s="80">
        <v>4574</v>
      </c>
      <c r="BK74" s="130"/>
    </row>
    <row r="75" spans="1:63" ht="12.75" customHeight="1" x14ac:dyDescent="0.2">
      <c r="A75" s="112" t="s">
        <v>117</v>
      </c>
      <c r="B75" s="81">
        <v>183</v>
      </c>
      <c r="C75" s="66">
        <v>73</v>
      </c>
      <c r="D75" s="66">
        <v>110</v>
      </c>
      <c r="E75" s="66">
        <v>183</v>
      </c>
      <c r="F75" s="66">
        <v>0</v>
      </c>
      <c r="G75" s="66">
        <v>46</v>
      </c>
      <c r="H75" s="66">
        <v>17</v>
      </c>
      <c r="I75" s="66">
        <v>29</v>
      </c>
      <c r="J75" s="81">
        <v>145</v>
      </c>
      <c r="K75" s="66">
        <v>123</v>
      </c>
      <c r="L75" s="66">
        <v>22</v>
      </c>
      <c r="M75" s="66">
        <v>144</v>
      </c>
      <c r="N75" s="66">
        <v>1</v>
      </c>
      <c r="O75" s="66">
        <v>36</v>
      </c>
      <c r="P75" s="66">
        <v>31</v>
      </c>
      <c r="Q75" s="82">
        <v>5</v>
      </c>
      <c r="R75" s="81">
        <v>478</v>
      </c>
      <c r="S75" s="66">
        <v>349</v>
      </c>
      <c r="T75" s="66">
        <v>129</v>
      </c>
      <c r="U75" s="66">
        <v>478</v>
      </c>
      <c r="V75" s="66">
        <v>0</v>
      </c>
      <c r="W75" s="66">
        <v>157</v>
      </c>
      <c r="X75" s="66">
        <v>109</v>
      </c>
      <c r="Y75" s="82">
        <v>48</v>
      </c>
      <c r="AA75" s="112" t="s">
        <v>117</v>
      </c>
      <c r="AB75" s="117">
        <v>6.7106710671067109</v>
      </c>
      <c r="AC75" s="118">
        <v>6.5295169946332736</v>
      </c>
      <c r="AD75" s="118">
        <v>6.8365444375388442</v>
      </c>
      <c r="AE75" s="118">
        <v>6.742815033161385</v>
      </c>
      <c r="AF75" s="118">
        <v>0</v>
      </c>
      <c r="AG75" s="118">
        <v>6.1579651941097726</v>
      </c>
      <c r="AH75" s="118">
        <v>5.4487179487179489</v>
      </c>
      <c r="AI75" s="118">
        <v>6.666666666666667</v>
      </c>
      <c r="AJ75" s="117">
        <v>5.3171983865053178</v>
      </c>
      <c r="AK75" s="118">
        <v>11.001788908765652</v>
      </c>
      <c r="AL75" s="118">
        <v>1.3673088875077688</v>
      </c>
      <c r="AM75" s="118">
        <v>5.3058216654384669</v>
      </c>
      <c r="AN75" s="118">
        <v>7.6923076923076925</v>
      </c>
      <c r="AO75" s="118">
        <v>4.8192771084337354</v>
      </c>
      <c r="AP75" s="118">
        <v>9.9358974358974361</v>
      </c>
      <c r="AQ75" s="119">
        <v>1.1494252873563218</v>
      </c>
      <c r="AR75" s="117">
        <v>17.528419508617528</v>
      </c>
      <c r="AS75" s="118">
        <v>31.216457960644007</v>
      </c>
      <c r="AT75" s="118">
        <v>8.0174021131137341</v>
      </c>
      <c r="AU75" s="118">
        <v>17.61238025055269</v>
      </c>
      <c r="AV75" s="118">
        <v>0</v>
      </c>
      <c r="AW75" s="118">
        <v>21.01740294511379</v>
      </c>
      <c r="AX75" s="118">
        <v>34.935897435897431</v>
      </c>
      <c r="AY75" s="119">
        <v>11.03448275862069</v>
      </c>
      <c r="AZ75" s="86"/>
      <c r="BA75" s="112" t="s">
        <v>117</v>
      </c>
      <c r="BB75" s="89">
        <v>2727</v>
      </c>
      <c r="BC75" s="66">
        <v>1118</v>
      </c>
      <c r="BD75" s="66">
        <v>1609</v>
      </c>
      <c r="BE75" s="66">
        <v>2714</v>
      </c>
      <c r="BF75" s="82">
        <v>13</v>
      </c>
      <c r="BG75" s="89">
        <v>747</v>
      </c>
      <c r="BH75" s="66">
        <v>312</v>
      </c>
      <c r="BI75" s="82">
        <v>435</v>
      </c>
      <c r="BK75" s="130"/>
    </row>
    <row r="76" spans="1:63" ht="12.75" customHeight="1" x14ac:dyDescent="0.2">
      <c r="A76" s="112" t="s">
        <v>118</v>
      </c>
      <c r="B76" s="81">
        <v>634</v>
      </c>
      <c r="C76" s="66">
        <v>284</v>
      </c>
      <c r="D76" s="66">
        <v>350</v>
      </c>
      <c r="E76" s="66">
        <v>622</v>
      </c>
      <c r="F76" s="66">
        <v>12</v>
      </c>
      <c r="G76" s="66">
        <v>153</v>
      </c>
      <c r="H76" s="66">
        <v>66</v>
      </c>
      <c r="I76" s="66">
        <v>87</v>
      </c>
      <c r="J76" s="81">
        <v>645</v>
      </c>
      <c r="K76" s="66">
        <v>524</v>
      </c>
      <c r="L76" s="66">
        <v>121</v>
      </c>
      <c r="M76" s="66">
        <v>620</v>
      </c>
      <c r="N76" s="66">
        <v>25</v>
      </c>
      <c r="O76" s="66">
        <v>119</v>
      </c>
      <c r="P76" s="66">
        <v>98</v>
      </c>
      <c r="Q76" s="82">
        <v>21</v>
      </c>
      <c r="R76" s="81">
        <v>1729</v>
      </c>
      <c r="S76" s="66">
        <v>1152</v>
      </c>
      <c r="T76" s="66">
        <v>577</v>
      </c>
      <c r="U76" s="66">
        <v>1649</v>
      </c>
      <c r="V76" s="66">
        <v>80</v>
      </c>
      <c r="W76" s="66">
        <v>486</v>
      </c>
      <c r="X76" s="66">
        <v>318</v>
      </c>
      <c r="Y76" s="82">
        <v>168</v>
      </c>
      <c r="AA76" s="112" t="s">
        <v>118</v>
      </c>
      <c r="AB76" s="117">
        <v>6.1114324272219012</v>
      </c>
      <c r="AC76" s="118">
        <v>6.008038925322615</v>
      </c>
      <c r="AD76" s="118">
        <v>6.1979812289711358</v>
      </c>
      <c r="AE76" s="118">
        <v>6.2032512217014064</v>
      </c>
      <c r="AF76" s="118">
        <v>3.4582132564841501</v>
      </c>
      <c r="AG76" s="118">
        <v>5.5555555555555554</v>
      </c>
      <c r="AH76" s="118">
        <v>5.7692307692307692</v>
      </c>
      <c r="AI76" s="118">
        <v>5.4037267080745339</v>
      </c>
      <c r="AJ76" s="117">
        <v>6.2174667437825333</v>
      </c>
      <c r="AK76" s="118">
        <v>11.085254918552993</v>
      </c>
      <c r="AL76" s="118">
        <v>2.1427306534443065</v>
      </c>
      <c r="AM76" s="118">
        <v>6.1833050762940056</v>
      </c>
      <c r="AN76" s="118">
        <v>7.2046109510086458</v>
      </c>
      <c r="AO76" s="118">
        <v>4.3209876543209873</v>
      </c>
      <c r="AP76" s="118">
        <v>8.5664335664335667</v>
      </c>
      <c r="AQ76" s="119">
        <v>1.3043478260869565</v>
      </c>
      <c r="AR76" s="117">
        <v>16.666666666666664</v>
      </c>
      <c r="AS76" s="118">
        <v>24.370636767505818</v>
      </c>
      <c r="AT76" s="118">
        <v>10.217814768903843</v>
      </c>
      <c r="AU76" s="118">
        <v>16.445596888401319</v>
      </c>
      <c r="AV76" s="118">
        <v>23.054755043227665</v>
      </c>
      <c r="AW76" s="118">
        <v>17.647058823529413</v>
      </c>
      <c r="AX76" s="118">
        <v>27.797202797202797</v>
      </c>
      <c r="AY76" s="119">
        <v>10.434782608695652</v>
      </c>
      <c r="AZ76" s="86"/>
      <c r="BA76" s="112" t="s">
        <v>118</v>
      </c>
      <c r="BB76" s="89">
        <v>10374</v>
      </c>
      <c r="BC76" s="66">
        <v>4727</v>
      </c>
      <c r="BD76" s="66">
        <v>5647</v>
      </c>
      <c r="BE76" s="66">
        <v>10027</v>
      </c>
      <c r="BF76" s="82">
        <v>347</v>
      </c>
      <c r="BG76" s="89">
        <v>2754</v>
      </c>
      <c r="BH76" s="66">
        <v>1144</v>
      </c>
      <c r="BI76" s="82">
        <v>1610</v>
      </c>
      <c r="BK76" s="130"/>
    </row>
    <row r="77" spans="1:63" ht="12.75" customHeight="1" x14ac:dyDescent="0.2">
      <c r="A77" s="112" t="s">
        <v>119</v>
      </c>
      <c r="B77" s="81">
        <v>287</v>
      </c>
      <c r="C77" s="66">
        <v>108</v>
      </c>
      <c r="D77" s="66">
        <v>179</v>
      </c>
      <c r="E77" s="66">
        <v>285</v>
      </c>
      <c r="F77" s="66">
        <v>2</v>
      </c>
      <c r="G77" s="66">
        <v>56</v>
      </c>
      <c r="H77" s="66">
        <v>20</v>
      </c>
      <c r="I77" s="66">
        <v>36</v>
      </c>
      <c r="J77" s="81">
        <v>303</v>
      </c>
      <c r="K77" s="66">
        <v>246</v>
      </c>
      <c r="L77" s="66">
        <v>57</v>
      </c>
      <c r="M77" s="66">
        <v>299</v>
      </c>
      <c r="N77" s="66">
        <v>4</v>
      </c>
      <c r="O77" s="66">
        <v>71</v>
      </c>
      <c r="P77" s="66">
        <v>60</v>
      </c>
      <c r="Q77" s="82">
        <v>11</v>
      </c>
      <c r="R77" s="81">
        <v>1045</v>
      </c>
      <c r="S77" s="66">
        <v>712</v>
      </c>
      <c r="T77" s="66">
        <v>333</v>
      </c>
      <c r="U77" s="66">
        <v>1042</v>
      </c>
      <c r="V77" s="66">
        <v>3</v>
      </c>
      <c r="W77" s="66">
        <v>272</v>
      </c>
      <c r="X77" s="66">
        <v>172</v>
      </c>
      <c r="Y77" s="82">
        <v>100</v>
      </c>
      <c r="AA77" s="112" t="s">
        <v>119</v>
      </c>
      <c r="AB77" s="117">
        <v>5.415094339622641</v>
      </c>
      <c r="AC77" s="118">
        <v>4.7893569844789363</v>
      </c>
      <c r="AD77" s="118">
        <v>5.8784893267651892</v>
      </c>
      <c r="AE77" s="118">
        <v>5.4120774781617929</v>
      </c>
      <c r="AF77" s="118">
        <v>5.8823529411764701</v>
      </c>
      <c r="AG77" s="118">
        <v>4.057971014492753</v>
      </c>
      <c r="AH77" s="118">
        <v>3.6764705882352944</v>
      </c>
      <c r="AI77" s="118">
        <v>4.3062200956937797</v>
      </c>
      <c r="AJ77" s="117">
        <v>5.7169811320754711</v>
      </c>
      <c r="AK77" s="118">
        <v>10.909090909090908</v>
      </c>
      <c r="AL77" s="118">
        <v>1.87192118226601</v>
      </c>
      <c r="AM77" s="118">
        <v>5.6779339156855295</v>
      </c>
      <c r="AN77" s="118">
        <v>11.76470588235294</v>
      </c>
      <c r="AO77" s="118">
        <v>5.1449275362318838</v>
      </c>
      <c r="AP77" s="118">
        <v>11.029411764705882</v>
      </c>
      <c r="AQ77" s="119">
        <v>1.3157894736842104</v>
      </c>
      <c r="AR77" s="117">
        <v>19.716981132075475</v>
      </c>
      <c r="AS77" s="118">
        <v>31.574279379157428</v>
      </c>
      <c r="AT77" s="118">
        <v>10.935960591133005</v>
      </c>
      <c r="AU77" s="118">
        <v>19.787314849981012</v>
      </c>
      <c r="AV77" s="118">
        <v>8.8235294117647065</v>
      </c>
      <c r="AW77" s="118">
        <v>19.710144927536234</v>
      </c>
      <c r="AX77" s="118">
        <v>31.617647058823529</v>
      </c>
      <c r="AY77" s="119">
        <v>11.961722488038278</v>
      </c>
      <c r="AZ77" s="86"/>
      <c r="BA77" s="112" t="s">
        <v>119</v>
      </c>
      <c r="BB77" s="89">
        <v>5300</v>
      </c>
      <c r="BC77" s="66">
        <v>2255</v>
      </c>
      <c r="BD77" s="66">
        <v>3045</v>
      </c>
      <c r="BE77" s="66">
        <v>5266</v>
      </c>
      <c r="BF77" s="82">
        <v>34</v>
      </c>
      <c r="BG77" s="89">
        <v>1380</v>
      </c>
      <c r="BH77" s="66">
        <v>544</v>
      </c>
      <c r="BI77" s="82">
        <v>836</v>
      </c>
      <c r="BK77" s="130"/>
    </row>
    <row r="78" spans="1:63" ht="12.75" customHeight="1" x14ac:dyDescent="0.2">
      <c r="A78" s="112" t="s">
        <v>120</v>
      </c>
      <c r="B78" s="81">
        <v>115</v>
      </c>
      <c r="C78" s="66">
        <v>49</v>
      </c>
      <c r="D78" s="66">
        <v>66</v>
      </c>
      <c r="E78" s="66">
        <v>114</v>
      </c>
      <c r="F78" s="66">
        <v>1</v>
      </c>
      <c r="G78" s="66">
        <v>29</v>
      </c>
      <c r="H78" s="66">
        <v>14</v>
      </c>
      <c r="I78" s="66">
        <v>15</v>
      </c>
      <c r="J78" s="81">
        <v>129</v>
      </c>
      <c r="K78" s="66">
        <v>113</v>
      </c>
      <c r="L78" s="66">
        <v>16</v>
      </c>
      <c r="M78" s="66">
        <v>127</v>
      </c>
      <c r="N78" s="66">
        <v>2</v>
      </c>
      <c r="O78" s="66">
        <v>33</v>
      </c>
      <c r="P78" s="66">
        <v>29</v>
      </c>
      <c r="Q78" s="82">
        <v>4</v>
      </c>
      <c r="R78" s="81">
        <v>409</v>
      </c>
      <c r="S78" s="66">
        <v>267</v>
      </c>
      <c r="T78" s="66">
        <v>142</v>
      </c>
      <c r="U78" s="66">
        <v>408</v>
      </c>
      <c r="V78" s="66">
        <v>1</v>
      </c>
      <c r="W78" s="66">
        <v>153</v>
      </c>
      <c r="X78" s="66">
        <v>93</v>
      </c>
      <c r="Y78" s="82">
        <v>60</v>
      </c>
      <c r="AA78" s="112" t="s">
        <v>120</v>
      </c>
      <c r="AB78" s="117">
        <v>4.8873778155546113</v>
      </c>
      <c r="AC78" s="118">
        <v>5.0411522633744852</v>
      </c>
      <c r="AD78" s="118">
        <v>4.7791455467052861</v>
      </c>
      <c r="AE78" s="118">
        <v>4.8697137975224267</v>
      </c>
      <c r="AF78" s="118">
        <v>8.3333333333333321</v>
      </c>
      <c r="AG78" s="118">
        <v>4.1428571428571423</v>
      </c>
      <c r="AH78" s="118">
        <v>5.3231939163498092</v>
      </c>
      <c r="AI78" s="118">
        <v>3.4324942791762014</v>
      </c>
      <c r="AJ78" s="117">
        <v>5.4823629409264765</v>
      </c>
      <c r="AK78" s="118">
        <v>11.625514403292181</v>
      </c>
      <c r="AL78" s="118">
        <v>1.1585807385952207</v>
      </c>
      <c r="AM78" s="118">
        <v>5.425032037590773</v>
      </c>
      <c r="AN78" s="118">
        <v>16.666666666666664</v>
      </c>
      <c r="AO78" s="118">
        <v>4.7142857142857144</v>
      </c>
      <c r="AP78" s="118">
        <v>11.02661596958175</v>
      </c>
      <c r="AQ78" s="119">
        <v>0.91533180778032042</v>
      </c>
      <c r="AR78" s="117">
        <v>17.38206544836379</v>
      </c>
      <c r="AS78" s="118">
        <v>27.469135802469136</v>
      </c>
      <c r="AT78" s="118">
        <v>10.282404055032584</v>
      </c>
      <c r="AU78" s="118">
        <v>17.42844938060658</v>
      </c>
      <c r="AV78" s="118">
        <v>8.3333333333333321</v>
      </c>
      <c r="AW78" s="118">
        <v>21.857142857142858</v>
      </c>
      <c r="AX78" s="118">
        <v>35.361216730038024</v>
      </c>
      <c r="AY78" s="119">
        <v>13.729977116704806</v>
      </c>
      <c r="AZ78" s="86"/>
      <c r="BA78" s="112" t="s">
        <v>120</v>
      </c>
      <c r="BB78" s="89">
        <v>2353</v>
      </c>
      <c r="BC78" s="66">
        <v>972</v>
      </c>
      <c r="BD78" s="66">
        <v>1381</v>
      </c>
      <c r="BE78" s="66">
        <v>2341</v>
      </c>
      <c r="BF78" s="82">
        <v>12</v>
      </c>
      <c r="BG78" s="89">
        <v>700</v>
      </c>
      <c r="BH78" s="66">
        <v>263</v>
      </c>
      <c r="BI78" s="82">
        <v>437</v>
      </c>
      <c r="BK78" s="130"/>
    </row>
    <row r="79" spans="1:63" ht="12.75" customHeight="1" x14ac:dyDescent="0.2">
      <c r="A79" s="112" t="s">
        <v>121</v>
      </c>
      <c r="B79" s="81">
        <v>216</v>
      </c>
      <c r="C79" s="66">
        <v>90</v>
      </c>
      <c r="D79" s="66">
        <v>126</v>
      </c>
      <c r="E79" s="66">
        <v>216</v>
      </c>
      <c r="F79" s="66">
        <v>0</v>
      </c>
      <c r="G79" s="66">
        <v>37</v>
      </c>
      <c r="H79" s="66">
        <v>11</v>
      </c>
      <c r="I79" s="66">
        <v>26</v>
      </c>
      <c r="J79" s="81">
        <v>195</v>
      </c>
      <c r="K79" s="66">
        <v>166</v>
      </c>
      <c r="L79" s="66">
        <v>29</v>
      </c>
      <c r="M79" s="66">
        <v>194</v>
      </c>
      <c r="N79" s="66">
        <v>1</v>
      </c>
      <c r="O79" s="66">
        <v>40</v>
      </c>
      <c r="P79" s="66">
        <v>36</v>
      </c>
      <c r="Q79" s="82">
        <v>4</v>
      </c>
      <c r="R79" s="81">
        <v>789</v>
      </c>
      <c r="S79" s="66">
        <v>526</v>
      </c>
      <c r="T79" s="66">
        <v>263</v>
      </c>
      <c r="U79" s="66">
        <v>785</v>
      </c>
      <c r="V79" s="66">
        <v>4</v>
      </c>
      <c r="W79" s="66">
        <v>227</v>
      </c>
      <c r="X79" s="66">
        <v>156</v>
      </c>
      <c r="Y79" s="82">
        <v>71</v>
      </c>
      <c r="AA79" s="112" t="s">
        <v>121</v>
      </c>
      <c r="AB79" s="117">
        <v>5.8903736023997819</v>
      </c>
      <c r="AC79" s="118">
        <v>5.7397959183673475</v>
      </c>
      <c r="AD79" s="118">
        <v>6.0028585040495477</v>
      </c>
      <c r="AE79" s="118">
        <v>5.9080962800875279</v>
      </c>
      <c r="AF79" s="118">
        <v>0</v>
      </c>
      <c r="AG79" s="118">
        <v>3.890641430073607</v>
      </c>
      <c r="AH79" s="118">
        <v>2.849740932642487</v>
      </c>
      <c r="AI79" s="118">
        <v>4.6017699115044248</v>
      </c>
      <c r="AJ79" s="117">
        <v>5.3176983910553588</v>
      </c>
      <c r="AK79" s="118">
        <v>10.586734693877551</v>
      </c>
      <c r="AL79" s="118">
        <v>1.3816102906145784</v>
      </c>
      <c r="AM79" s="118">
        <v>5.3063457330415753</v>
      </c>
      <c r="AN79" s="118">
        <v>9.0909090909090917</v>
      </c>
      <c r="AO79" s="118">
        <v>4.2060988433228186</v>
      </c>
      <c r="AP79" s="118">
        <v>9.3264248704663206</v>
      </c>
      <c r="AQ79" s="119">
        <v>0.70796460176991149</v>
      </c>
      <c r="AR79" s="117">
        <v>21.516225797654759</v>
      </c>
      <c r="AS79" s="118">
        <v>33.545918367346935</v>
      </c>
      <c r="AT79" s="118">
        <v>12.529776083849454</v>
      </c>
      <c r="AU79" s="118">
        <v>21.471553610503282</v>
      </c>
      <c r="AV79" s="118">
        <v>36.363636363636367</v>
      </c>
      <c r="AW79" s="118">
        <v>23.86961093585699</v>
      </c>
      <c r="AX79" s="118">
        <v>40.414507772020727</v>
      </c>
      <c r="AY79" s="119">
        <v>12.56637168141593</v>
      </c>
      <c r="AZ79" s="86"/>
      <c r="BA79" s="112" t="s">
        <v>121</v>
      </c>
      <c r="BB79" s="89">
        <v>3667</v>
      </c>
      <c r="BC79" s="66">
        <v>1568</v>
      </c>
      <c r="BD79" s="66">
        <v>2099</v>
      </c>
      <c r="BE79" s="66">
        <v>3656</v>
      </c>
      <c r="BF79" s="82">
        <v>11</v>
      </c>
      <c r="BG79" s="89">
        <v>951</v>
      </c>
      <c r="BH79" s="66">
        <v>386</v>
      </c>
      <c r="BI79" s="82">
        <v>565</v>
      </c>
      <c r="BK79" s="130"/>
    </row>
    <row r="80" spans="1:63" ht="12.75" customHeight="1" x14ac:dyDescent="0.2">
      <c r="A80" s="112" t="s">
        <v>122</v>
      </c>
      <c r="B80" s="81">
        <v>108</v>
      </c>
      <c r="C80" s="66">
        <v>37</v>
      </c>
      <c r="D80" s="66">
        <v>71</v>
      </c>
      <c r="E80" s="66">
        <v>108</v>
      </c>
      <c r="F80" s="66">
        <v>0</v>
      </c>
      <c r="G80" s="66">
        <v>32</v>
      </c>
      <c r="H80" s="66">
        <v>10</v>
      </c>
      <c r="I80" s="66">
        <v>22</v>
      </c>
      <c r="J80" s="81">
        <v>107</v>
      </c>
      <c r="K80" s="66">
        <v>91</v>
      </c>
      <c r="L80" s="66">
        <v>16</v>
      </c>
      <c r="M80" s="66">
        <v>106</v>
      </c>
      <c r="N80" s="66">
        <v>1</v>
      </c>
      <c r="O80" s="66">
        <v>22</v>
      </c>
      <c r="P80" s="66">
        <v>19</v>
      </c>
      <c r="Q80" s="82">
        <v>3</v>
      </c>
      <c r="R80" s="81">
        <v>379</v>
      </c>
      <c r="S80" s="66">
        <v>257</v>
      </c>
      <c r="T80" s="66">
        <v>122</v>
      </c>
      <c r="U80" s="66">
        <v>377</v>
      </c>
      <c r="V80" s="66">
        <v>2</v>
      </c>
      <c r="W80" s="66">
        <v>114</v>
      </c>
      <c r="X80" s="66">
        <v>63</v>
      </c>
      <c r="Y80" s="82">
        <v>51</v>
      </c>
      <c r="AA80" s="112" t="s">
        <v>122</v>
      </c>
      <c r="AB80" s="117">
        <v>5.3598014888337469</v>
      </c>
      <c r="AC80" s="118">
        <v>4.4152744630071599</v>
      </c>
      <c r="AD80" s="118">
        <v>6.0322854715378078</v>
      </c>
      <c r="AE80" s="118">
        <v>5.3811659192825116</v>
      </c>
      <c r="AF80" s="118">
        <v>0</v>
      </c>
      <c r="AG80" s="118">
        <v>5.7971014492753623</v>
      </c>
      <c r="AH80" s="118">
        <v>4.6296296296296298</v>
      </c>
      <c r="AI80" s="118">
        <v>6.5476190476190483</v>
      </c>
      <c r="AJ80" s="117">
        <v>5.3101736972704714</v>
      </c>
      <c r="AK80" s="118">
        <v>10.859188544152746</v>
      </c>
      <c r="AL80" s="118">
        <v>1.3593882752761257</v>
      </c>
      <c r="AM80" s="118">
        <v>5.281514698555057</v>
      </c>
      <c r="AN80" s="118">
        <v>12.5</v>
      </c>
      <c r="AO80" s="118">
        <v>3.9855072463768111</v>
      </c>
      <c r="AP80" s="118">
        <v>8.7962962962962958</v>
      </c>
      <c r="AQ80" s="119">
        <v>0.89285714285714279</v>
      </c>
      <c r="AR80" s="117">
        <v>18.808933002481389</v>
      </c>
      <c r="AS80" s="118">
        <v>30.668257756563243</v>
      </c>
      <c r="AT80" s="118">
        <v>10.365335598980458</v>
      </c>
      <c r="AU80" s="118">
        <v>18.784255107125063</v>
      </c>
      <c r="AV80" s="118">
        <v>25</v>
      </c>
      <c r="AW80" s="118">
        <v>20.652173913043477</v>
      </c>
      <c r="AX80" s="118">
        <v>29.166666666666668</v>
      </c>
      <c r="AY80" s="119">
        <v>15.178571428571427</v>
      </c>
      <c r="AZ80" s="86"/>
      <c r="BA80" s="112" t="s">
        <v>122</v>
      </c>
      <c r="BB80" s="89">
        <v>2015</v>
      </c>
      <c r="BC80" s="66">
        <v>838</v>
      </c>
      <c r="BD80" s="66">
        <v>1177</v>
      </c>
      <c r="BE80" s="66">
        <v>2007</v>
      </c>
      <c r="BF80" s="82">
        <v>8</v>
      </c>
      <c r="BG80" s="89">
        <v>552</v>
      </c>
      <c r="BH80" s="66">
        <v>216</v>
      </c>
      <c r="BI80" s="82">
        <v>336</v>
      </c>
      <c r="BK80" s="130"/>
    </row>
    <row r="81" spans="1:63" ht="12.75" customHeight="1" x14ac:dyDescent="0.2">
      <c r="A81" s="112" t="s">
        <v>123</v>
      </c>
      <c r="B81" s="81">
        <v>107</v>
      </c>
      <c r="C81" s="66">
        <v>37</v>
      </c>
      <c r="D81" s="66">
        <v>70</v>
      </c>
      <c r="E81" s="66">
        <v>105</v>
      </c>
      <c r="F81" s="66">
        <v>2</v>
      </c>
      <c r="G81" s="66">
        <v>26</v>
      </c>
      <c r="H81" s="66">
        <v>6</v>
      </c>
      <c r="I81" s="66">
        <v>20</v>
      </c>
      <c r="J81" s="81">
        <v>112</v>
      </c>
      <c r="K81" s="66">
        <v>96</v>
      </c>
      <c r="L81" s="66">
        <v>16</v>
      </c>
      <c r="M81" s="66">
        <v>110</v>
      </c>
      <c r="N81" s="66">
        <v>2</v>
      </c>
      <c r="O81" s="66">
        <v>19</v>
      </c>
      <c r="P81" s="66">
        <v>19</v>
      </c>
      <c r="Q81" s="82">
        <v>0</v>
      </c>
      <c r="R81" s="81">
        <v>318</v>
      </c>
      <c r="S81" s="66">
        <v>213</v>
      </c>
      <c r="T81" s="66">
        <v>105</v>
      </c>
      <c r="U81" s="66">
        <v>316</v>
      </c>
      <c r="V81" s="66">
        <v>2</v>
      </c>
      <c r="W81" s="66">
        <v>98</v>
      </c>
      <c r="X81" s="66">
        <v>73</v>
      </c>
      <c r="Y81" s="82">
        <v>25</v>
      </c>
      <c r="AA81" s="112" t="s">
        <v>123</v>
      </c>
      <c r="AB81" s="117">
        <v>4.7725245316681537</v>
      </c>
      <c r="AC81" s="118">
        <v>4.2626728110599084</v>
      </c>
      <c r="AD81" s="118">
        <v>5.094614264919942</v>
      </c>
      <c r="AE81" s="118">
        <v>4.7064096817570595</v>
      </c>
      <c r="AF81" s="118">
        <v>18.181818181818183</v>
      </c>
      <c r="AG81" s="118">
        <v>4.4520547945205475</v>
      </c>
      <c r="AH81" s="118">
        <v>2.6200873362445414</v>
      </c>
      <c r="AI81" s="118">
        <v>5.6338028169014089</v>
      </c>
      <c r="AJ81" s="117">
        <v>4.9955396966993755</v>
      </c>
      <c r="AK81" s="118">
        <v>11.059907834101383</v>
      </c>
      <c r="AL81" s="118">
        <v>1.1644832605531297</v>
      </c>
      <c r="AM81" s="118">
        <v>4.9305244285073959</v>
      </c>
      <c r="AN81" s="118">
        <v>18.181818181818183</v>
      </c>
      <c r="AO81" s="118">
        <v>3.2534246575342465</v>
      </c>
      <c r="AP81" s="118">
        <v>8.2969432314410483</v>
      </c>
      <c r="AQ81" s="119">
        <v>0</v>
      </c>
      <c r="AR81" s="117">
        <v>14.183764495985725</v>
      </c>
      <c r="AS81" s="118">
        <v>24.539170506912441</v>
      </c>
      <c r="AT81" s="118">
        <v>7.6419213973799121</v>
      </c>
      <c r="AU81" s="118">
        <v>14.164051994621246</v>
      </c>
      <c r="AV81" s="118">
        <v>18.181818181818183</v>
      </c>
      <c r="AW81" s="118">
        <v>16.780821917808218</v>
      </c>
      <c r="AX81" s="118">
        <v>31.877729257641924</v>
      </c>
      <c r="AY81" s="119">
        <v>7.042253521126761</v>
      </c>
      <c r="AZ81" s="86"/>
      <c r="BA81" s="112" t="s">
        <v>123</v>
      </c>
      <c r="BB81" s="89">
        <v>2242</v>
      </c>
      <c r="BC81" s="66">
        <v>868</v>
      </c>
      <c r="BD81" s="66">
        <v>1374</v>
      </c>
      <c r="BE81" s="66">
        <v>2231</v>
      </c>
      <c r="BF81" s="82">
        <v>11</v>
      </c>
      <c r="BG81" s="89">
        <v>584</v>
      </c>
      <c r="BH81" s="66">
        <v>229</v>
      </c>
      <c r="BI81" s="82">
        <v>355</v>
      </c>
      <c r="BK81" s="130"/>
    </row>
    <row r="82" spans="1:63" ht="12.75" customHeight="1" x14ac:dyDescent="0.2">
      <c r="A82" s="111" t="s">
        <v>124</v>
      </c>
      <c r="B82" s="79">
        <v>1237</v>
      </c>
      <c r="C82" s="55">
        <v>501</v>
      </c>
      <c r="D82" s="55">
        <v>736</v>
      </c>
      <c r="E82" s="55">
        <v>1226</v>
      </c>
      <c r="F82" s="55">
        <v>11</v>
      </c>
      <c r="G82" s="55">
        <v>264</v>
      </c>
      <c r="H82" s="55">
        <v>103</v>
      </c>
      <c r="I82" s="55">
        <v>161</v>
      </c>
      <c r="J82" s="79">
        <v>897</v>
      </c>
      <c r="K82" s="55">
        <v>766</v>
      </c>
      <c r="L82" s="55">
        <v>131</v>
      </c>
      <c r="M82" s="55">
        <v>893</v>
      </c>
      <c r="N82" s="55">
        <v>4</v>
      </c>
      <c r="O82" s="55">
        <v>171</v>
      </c>
      <c r="P82" s="55">
        <v>139</v>
      </c>
      <c r="Q82" s="80">
        <v>32</v>
      </c>
      <c r="R82" s="79">
        <v>2581</v>
      </c>
      <c r="S82" s="55">
        <v>1867</v>
      </c>
      <c r="T82" s="55">
        <v>714</v>
      </c>
      <c r="U82" s="55">
        <v>2565</v>
      </c>
      <c r="V82" s="55">
        <v>16</v>
      </c>
      <c r="W82" s="55">
        <v>774</v>
      </c>
      <c r="X82" s="55">
        <v>565</v>
      </c>
      <c r="Y82" s="80">
        <v>209</v>
      </c>
      <c r="AA82" s="111" t="s">
        <v>124</v>
      </c>
      <c r="AB82" s="114">
        <v>7.5898883298564241</v>
      </c>
      <c r="AC82" s="115">
        <v>7.1941412981045376</v>
      </c>
      <c r="AD82" s="115">
        <v>7.8851510606385258</v>
      </c>
      <c r="AE82" s="115">
        <v>7.56323257248612</v>
      </c>
      <c r="AF82" s="115">
        <v>12.359550561797752</v>
      </c>
      <c r="AG82" s="115">
        <v>6.4031045355323792</v>
      </c>
      <c r="AH82" s="115">
        <v>6.182472989195678</v>
      </c>
      <c r="AI82" s="115">
        <v>6.5527065527065522</v>
      </c>
      <c r="AJ82" s="114">
        <v>5.5037427905264451</v>
      </c>
      <c r="AK82" s="115">
        <v>10.999425617461229</v>
      </c>
      <c r="AL82" s="115">
        <v>1.4034711806299549</v>
      </c>
      <c r="AM82" s="115">
        <v>5.5089450956199872</v>
      </c>
      <c r="AN82" s="115">
        <v>4.4943820224719104</v>
      </c>
      <c r="AO82" s="115">
        <v>4.1474654377880187</v>
      </c>
      <c r="AP82" s="115">
        <v>8.3433373349339739</v>
      </c>
      <c r="AQ82" s="116">
        <v>1.3024013024013024</v>
      </c>
      <c r="AR82" s="114">
        <v>15.836298932384341</v>
      </c>
      <c r="AS82" s="115">
        <v>26.809304997128088</v>
      </c>
      <c r="AT82" s="115">
        <v>7.6494536104563959</v>
      </c>
      <c r="AU82" s="115">
        <v>15.823565700185071</v>
      </c>
      <c r="AV82" s="115">
        <v>17.977528089887642</v>
      </c>
      <c r="AW82" s="115">
        <v>18.772738297356295</v>
      </c>
      <c r="AX82" s="115">
        <v>33.913565426170464</v>
      </c>
      <c r="AY82" s="116">
        <v>8.5063085063085069</v>
      </c>
      <c r="AZ82" s="85"/>
      <c r="BA82" s="111" t="s">
        <v>124</v>
      </c>
      <c r="BB82" s="88">
        <v>16298</v>
      </c>
      <c r="BC82" s="55">
        <v>6964</v>
      </c>
      <c r="BD82" s="55">
        <v>9334</v>
      </c>
      <c r="BE82" s="55">
        <v>16210</v>
      </c>
      <c r="BF82" s="80">
        <v>89</v>
      </c>
      <c r="BG82" s="88">
        <v>4123</v>
      </c>
      <c r="BH82" s="55">
        <v>1666</v>
      </c>
      <c r="BI82" s="80">
        <v>2457</v>
      </c>
      <c r="BK82" s="130"/>
    </row>
    <row r="83" spans="1:63" ht="12.75" customHeight="1" x14ac:dyDescent="0.2">
      <c r="A83" s="112" t="s">
        <v>125</v>
      </c>
      <c r="B83" s="81">
        <v>66</v>
      </c>
      <c r="C83" s="66">
        <v>32</v>
      </c>
      <c r="D83" s="66">
        <v>34</v>
      </c>
      <c r="E83" s="66">
        <v>66</v>
      </c>
      <c r="F83" s="66" t="s">
        <v>50</v>
      </c>
      <c r="G83" s="66">
        <v>17</v>
      </c>
      <c r="H83" s="66">
        <v>5</v>
      </c>
      <c r="I83" s="66">
        <v>12</v>
      </c>
      <c r="J83" s="81">
        <v>32</v>
      </c>
      <c r="K83" s="66">
        <v>25</v>
      </c>
      <c r="L83" s="66">
        <v>7</v>
      </c>
      <c r="M83" s="66">
        <v>32</v>
      </c>
      <c r="N83" s="66">
        <v>0</v>
      </c>
      <c r="O83" s="66">
        <v>10</v>
      </c>
      <c r="P83" s="66">
        <v>9</v>
      </c>
      <c r="Q83" s="82">
        <v>1</v>
      </c>
      <c r="R83" s="81">
        <v>123</v>
      </c>
      <c r="S83" s="66">
        <v>79</v>
      </c>
      <c r="T83" s="66">
        <v>44</v>
      </c>
      <c r="U83" s="66">
        <v>123</v>
      </c>
      <c r="V83" s="66">
        <v>0</v>
      </c>
      <c r="W83" s="66">
        <v>44</v>
      </c>
      <c r="X83" s="66">
        <v>34</v>
      </c>
      <c r="Y83" s="82">
        <v>10</v>
      </c>
      <c r="AA83" s="112" t="s">
        <v>125</v>
      </c>
      <c r="AB83" s="117">
        <v>8.59375</v>
      </c>
      <c r="AC83" s="118">
        <v>9.8159509202453989</v>
      </c>
      <c r="AD83" s="118">
        <v>7.6923076923076925</v>
      </c>
      <c r="AE83" s="118">
        <v>8.59375</v>
      </c>
      <c r="AF83" s="118" t="s">
        <v>50</v>
      </c>
      <c r="AG83" s="118">
        <v>8.2125603864734309</v>
      </c>
      <c r="AH83" s="118">
        <v>6.1728395061728394</v>
      </c>
      <c r="AI83" s="118">
        <v>9.5238095238095237</v>
      </c>
      <c r="AJ83" s="117">
        <v>4.1666666666666661</v>
      </c>
      <c r="AK83" s="118">
        <v>7.6687116564417179</v>
      </c>
      <c r="AL83" s="118">
        <v>1.5837104072398189</v>
      </c>
      <c r="AM83" s="118">
        <v>4.1666666666666661</v>
      </c>
      <c r="AN83" s="118" t="s">
        <v>50</v>
      </c>
      <c r="AO83" s="118">
        <v>4.8309178743961354</v>
      </c>
      <c r="AP83" s="118">
        <v>11.111111111111111</v>
      </c>
      <c r="AQ83" s="119">
        <v>0.79365079365079361</v>
      </c>
      <c r="AR83" s="117">
        <v>16.015625</v>
      </c>
      <c r="AS83" s="118">
        <v>24.233128834355828</v>
      </c>
      <c r="AT83" s="118">
        <v>9.9547511312217196</v>
      </c>
      <c r="AU83" s="118">
        <v>16.015625</v>
      </c>
      <c r="AV83" s="118" t="s">
        <v>50</v>
      </c>
      <c r="AW83" s="118">
        <v>21.256038647342994</v>
      </c>
      <c r="AX83" s="118">
        <v>41.975308641975303</v>
      </c>
      <c r="AY83" s="119">
        <v>7.9365079365079358</v>
      </c>
      <c r="AZ83" s="86"/>
      <c r="BA83" s="112" t="s">
        <v>125</v>
      </c>
      <c r="BB83" s="89">
        <v>768</v>
      </c>
      <c r="BC83" s="66">
        <v>326</v>
      </c>
      <c r="BD83" s="66">
        <v>442</v>
      </c>
      <c r="BE83" s="66">
        <v>768</v>
      </c>
      <c r="BF83" s="82">
        <v>0</v>
      </c>
      <c r="BG83" s="89">
        <v>207</v>
      </c>
      <c r="BH83" s="66">
        <v>81</v>
      </c>
      <c r="BI83" s="82">
        <v>126</v>
      </c>
      <c r="BK83" s="130"/>
    </row>
    <row r="84" spans="1:63" ht="12.75" customHeight="1" x14ac:dyDescent="0.2">
      <c r="A84" s="112" t="s">
        <v>126</v>
      </c>
      <c r="B84" s="81">
        <v>579</v>
      </c>
      <c r="C84" s="66">
        <v>246</v>
      </c>
      <c r="D84" s="66">
        <v>333</v>
      </c>
      <c r="E84" s="66">
        <v>570</v>
      </c>
      <c r="F84" s="66">
        <v>9</v>
      </c>
      <c r="G84" s="66">
        <v>133</v>
      </c>
      <c r="H84" s="66">
        <v>54</v>
      </c>
      <c r="I84" s="66">
        <v>79</v>
      </c>
      <c r="J84" s="81">
        <v>342</v>
      </c>
      <c r="K84" s="66">
        <v>297</v>
      </c>
      <c r="L84" s="66">
        <v>45</v>
      </c>
      <c r="M84" s="66">
        <v>340</v>
      </c>
      <c r="N84" s="66">
        <v>2</v>
      </c>
      <c r="O84" s="66">
        <v>69</v>
      </c>
      <c r="P84" s="66">
        <v>58</v>
      </c>
      <c r="Q84" s="82">
        <v>11</v>
      </c>
      <c r="R84" s="81">
        <v>847</v>
      </c>
      <c r="S84" s="66">
        <v>628</v>
      </c>
      <c r="T84" s="66">
        <v>219</v>
      </c>
      <c r="U84" s="66">
        <v>836</v>
      </c>
      <c r="V84" s="66">
        <v>11</v>
      </c>
      <c r="W84" s="66">
        <v>249</v>
      </c>
      <c r="X84" s="66">
        <v>188</v>
      </c>
      <c r="Y84" s="82">
        <v>61</v>
      </c>
      <c r="AA84" s="112" t="s">
        <v>126</v>
      </c>
      <c r="AB84" s="117">
        <v>8.9725708972570892</v>
      </c>
      <c r="AC84" s="118">
        <v>8.7951376474794429</v>
      </c>
      <c r="AD84" s="118">
        <v>9.108315098468271</v>
      </c>
      <c r="AE84" s="118">
        <v>8.9271730618637424</v>
      </c>
      <c r="AF84" s="118">
        <v>13.043478260869565</v>
      </c>
      <c r="AG84" s="118">
        <v>8.56958762886598</v>
      </c>
      <c r="AH84" s="118">
        <v>8.2191780821917799</v>
      </c>
      <c r="AI84" s="118">
        <v>8.8268156424581008</v>
      </c>
      <c r="AJ84" s="117">
        <v>5.2998605299860531</v>
      </c>
      <c r="AK84" s="118">
        <v>10.618519842688595</v>
      </c>
      <c r="AL84" s="118">
        <v>1.2308533916849016</v>
      </c>
      <c r="AM84" s="118">
        <v>5.3249804228660924</v>
      </c>
      <c r="AN84" s="118">
        <v>2.8985507246376812</v>
      </c>
      <c r="AO84" s="118">
        <v>4.445876288659794</v>
      </c>
      <c r="AP84" s="118">
        <v>8.8280060882800608</v>
      </c>
      <c r="AQ84" s="119">
        <v>1.2290502793296088</v>
      </c>
      <c r="AR84" s="117">
        <v>13.125677979234466</v>
      </c>
      <c r="AS84" s="118">
        <v>22.452627815516625</v>
      </c>
      <c r="AT84" s="118">
        <v>5.9901531728665205</v>
      </c>
      <c r="AU84" s="118">
        <v>13.093187157400157</v>
      </c>
      <c r="AV84" s="118">
        <v>15.942028985507244</v>
      </c>
      <c r="AW84" s="118">
        <v>16.043814432989691</v>
      </c>
      <c r="AX84" s="118">
        <v>28.61491628614916</v>
      </c>
      <c r="AY84" s="119">
        <v>6.8156424581005588</v>
      </c>
      <c r="AZ84" s="86"/>
      <c r="BA84" s="112" t="s">
        <v>126</v>
      </c>
      <c r="BB84" s="89">
        <v>6453</v>
      </c>
      <c r="BC84" s="66">
        <v>2797</v>
      </c>
      <c r="BD84" s="66">
        <v>3656</v>
      </c>
      <c r="BE84" s="66">
        <v>6385</v>
      </c>
      <c r="BF84" s="82">
        <v>69</v>
      </c>
      <c r="BG84" s="89">
        <v>1552</v>
      </c>
      <c r="BH84" s="66">
        <v>657</v>
      </c>
      <c r="BI84" s="82">
        <v>895</v>
      </c>
      <c r="BK84" s="130"/>
    </row>
    <row r="85" spans="1:63" ht="12.75" customHeight="1" x14ac:dyDescent="0.2">
      <c r="A85" s="112" t="s">
        <v>127</v>
      </c>
      <c r="B85" s="81">
        <v>202</v>
      </c>
      <c r="C85" s="66">
        <v>70</v>
      </c>
      <c r="D85" s="66">
        <v>132</v>
      </c>
      <c r="E85" s="66">
        <v>202</v>
      </c>
      <c r="F85" s="66">
        <v>0</v>
      </c>
      <c r="G85" s="66">
        <v>36</v>
      </c>
      <c r="H85" s="66">
        <v>10</v>
      </c>
      <c r="I85" s="66">
        <v>26</v>
      </c>
      <c r="J85" s="81">
        <v>160</v>
      </c>
      <c r="K85" s="66">
        <v>141</v>
      </c>
      <c r="L85" s="66">
        <v>19</v>
      </c>
      <c r="M85" s="66">
        <v>160</v>
      </c>
      <c r="N85" s="66">
        <v>0</v>
      </c>
      <c r="O85" s="66">
        <v>19</v>
      </c>
      <c r="P85" s="66">
        <v>17</v>
      </c>
      <c r="Q85" s="82">
        <v>2</v>
      </c>
      <c r="R85" s="81">
        <v>395</v>
      </c>
      <c r="S85" s="66">
        <v>276</v>
      </c>
      <c r="T85" s="66">
        <v>119</v>
      </c>
      <c r="U85" s="66">
        <v>392</v>
      </c>
      <c r="V85" s="66" t="s">
        <v>50</v>
      </c>
      <c r="W85" s="66">
        <v>113</v>
      </c>
      <c r="X85" s="66">
        <v>80</v>
      </c>
      <c r="Y85" s="82">
        <v>33</v>
      </c>
      <c r="AA85" s="112" t="s">
        <v>127</v>
      </c>
      <c r="AB85" s="117">
        <v>7.6602199469093666</v>
      </c>
      <c r="AC85" s="118">
        <v>6.3119927862939589</v>
      </c>
      <c r="AD85" s="118">
        <v>8.6387434554973819</v>
      </c>
      <c r="AE85" s="118">
        <v>7.6718571971135585</v>
      </c>
      <c r="AF85" s="118">
        <v>0</v>
      </c>
      <c r="AG85" s="118">
        <v>5.5813953488372094</v>
      </c>
      <c r="AH85" s="118">
        <v>4.1493775933609953</v>
      </c>
      <c r="AI85" s="118">
        <v>6.435643564356436</v>
      </c>
      <c r="AJ85" s="117">
        <v>6.067500948047023</v>
      </c>
      <c r="AK85" s="118">
        <v>12.714156898106403</v>
      </c>
      <c r="AL85" s="118">
        <v>1.243455497382199</v>
      </c>
      <c r="AM85" s="118">
        <v>6.0767185719711359</v>
      </c>
      <c r="AN85" s="118">
        <v>0</v>
      </c>
      <c r="AO85" s="118">
        <v>2.945736434108527</v>
      </c>
      <c r="AP85" s="118">
        <v>7.0539419087136928</v>
      </c>
      <c r="AQ85" s="119">
        <v>0.49504950495049505</v>
      </c>
      <c r="AR85" s="117">
        <v>14.979142965491087</v>
      </c>
      <c r="AS85" s="118">
        <v>24.887285843101896</v>
      </c>
      <c r="AT85" s="118">
        <v>7.7879581151832467</v>
      </c>
      <c r="AU85" s="118">
        <v>14.887960501329282</v>
      </c>
      <c r="AV85" s="118" t="s">
        <v>50</v>
      </c>
      <c r="AW85" s="118">
        <v>17.519379844961243</v>
      </c>
      <c r="AX85" s="118">
        <v>33.195020746887963</v>
      </c>
      <c r="AY85" s="119">
        <v>8.1683168316831694</v>
      </c>
      <c r="AZ85" s="86"/>
      <c r="BA85" s="112" t="s">
        <v>127</v>
      </c>
      <c r="BB85" s="89">
        <v>2637</v>
      </c>
      <c r="BC85" s="66">
        <v>1109</v>
      </c>
      <c r="BD85" s="66">
        <v>1528</v>
      </c>
      <c r="BE85" s="66">
        <v>2633</v>
      </c>
      <c r="BF85" s="82">
        <v>4</v>
      </c>
      <c r="BG85" s="89">
        <v>645</v>
      </c>
      <c r="BH85" s="66">
        <v>241</v>
      </c>
      <c r="BI85" s="82">
        <v>404</v>
      </c>
      <c r="BK85" s="130"/>
    </row>
    <row r="86" spans="1:63" ht="12.75" customHeight="1" x14ac:dyDescent="0.2">
      <c r="A86" s="112" t="s">
        <v>128</v>
      </c>
      <c r="B86" s="81">
        <v>223</v>
      </c>
      <c r="C86" s="66">
        <v>93</v>
      </c>
      <c r="D86" s="66">
        <v>130</v>
      </c>
      <c r="E86" s="66">
        <v>222</v>
      </c>
      <c r="F86" s="66">
        <v>1</v>
      </c>
      <c r="G86" s="66">
        <v>42</v>
      </c>
      <c r="H86" s="66">
        <v>20</v>
      </c>
      <c r="I86" s="66">
        <v>22</v>
      </c>
      <c r="J86" s="81">
        <v>207</v>
      </c>
      <c r="K86" s="66">
        <v>172</v>
      </c>
      <c r="L86" s="66">
        <v>35</v>
      </c>
      <c r="M86" s="66">
        <v>205</v>
      </c>
      <c r="N86" s="66">
        <v>2</v>
      </c>
      <c r="O86" s="66">
        <v>38</v>
      </c>
      <c r="P86" s="66">
        <v>29</v>
      </c>
      <c r="Q86" s="82">
        <v>9</v>
      </c>
      <c r="R86" s="81">
        <v>671</v>
      </c>
      <c r="S86" s="66">
        <v>484</v>
      </c>
      <c r="T86" s="66">
        <v>187</v>
      </c>
      <c r="U86" s="66">
        <v>669</v>
      </c>
      <c r="V86" s="66">
        <v>2</v>
      </c>
      <c r="W86" s="66">
        <v>191</v>
      </c>
      <c r="X86" s="66">
        <v>139</v>
      </c>
      <c r="Y86" s="82">
        <v>52</v>
      </c>
      <c r="AA86" s="112" t="s">
        <v>128</v>
      </c>
      <c r="AB86" s="117">
        <v>6.2781531531531529</v>
      </c>
      <c r="AC86" s="118">
        <v>5.9424920127795531</v>
      </c>
      <c r="AD86" s="118">
        <v>6.5425264217413179</v>
      </c>
      <c r="AE86" s="118">
        <v>6.2694154193730594</v>
      </c>
      <c r="AF86" s="118">
        <v>9.0909090909090917</v>
      </c>
      <c r="AG86" s="118">
        <v>4.5901639344262293</v>
      </c>
      <c r="AH86" s="118">
        <v>5.2356020942408374</v>
      </c>
      <c r="AI86" s="118">
        <v>4.1275797373358349</v>
      </c>
      <c r="AJ86" s="117">
        <v>5.8277027027027026</v>
      </c>
      <c r="AK86" s="118">
        <v>10.990415335463259</v>
      </c>
      <c r="AL86" s="118">
        <v>1.7614494212380472</v>
      </c>
      <c r="AM86" s="118">
        <v>5.7893250494210671</v>
      </c>
      <c r="AN86" s="118">
        <v>18.181818181818183</v>
      </c>
      <c r="AO86" s="118">
        <v>4.1530054644808745</v>
      </c>
      <c r="AP86" s="118">
        <v>7.5916230366492146</v>
      </c>
      <c r="AQ86" s="119">
        <v>1.6885553470919326</v>
      </c>
      <c r="AR86" s="117">
        <v>18.890765765765767</v>
      </c>
      <c r="AS86" s="118">
        <v>30.926517571884983</v>
      </c>
      <c r="AT86" s="118">
        <v>9.4111726220432814</v>
      </c>
      <c r="AU86" s="118">
        <v>18.892968088110702</v>
      </c>
      <c r="AV86" s="118">
        <v>18.181818181818183</v>
      </c>
      <c r="AW86" s="118">
        <v>20.874316939890711</v>
      </c>
      <c r="AX86" s="118">
        <v>36.387434554973822</v>
      </c>
      <c r="AY86" s="119">
        <v>9.7560975609756095</v>
      </c>
      <c r="AZ86" s="86"/>
      <c r="BA86" s="112" t="s">
        <v>128</v>
      </c>
      <c r="BB86" s="89">
        <v>3552</v>
      </c>
      <c r="BC86" s="66">
        <v>1565</v>
      </c>
      <c r="BD86" s="66">
        <v>1987</v>
      </c>
      <c r="BE86" s="66">
        <v>3541</v>
      </c>
      <c r="BF86" s="82">
        <v>11</v>
      </c>
      <c r="BG86" s="89">
        <v>915</v>
      </c>
      <c r="BH86" s="66">
        <v>382</v>
      </c>
      <c r="BI86" s="82">
        <v>533</v>
      </c>
      <c r="BK86" s="130"/>
    </row>
    <row r="87" spans="1:63" ht="12.75" customHeight="1" x14ac:dyDescent="0.2">
      <c r="A87" s="112" t="s">
        <v>129</v>
      </c>
      <c r="B87" s="81">
        <v>167</v>
      </c>
      <c r="C87" s="66">
        <v>60</v>
      </c>
      <c r="D87" s="66">
        <v>107</v>
      </c>
      <c r="E87" s="66">
        <v>166</v>
      </c>
      <c r="F87" s="66">
        <v>1</v>
      </c>
      <c r="G87" s="66">
        <v>36</v>
      </c>
      <c r="H87" s="66">
        <v>14</v>
      </c>
      <c r="I87" s="66">
        <v>22</v>
      </c>
      <c r="J87" s="81">
        <v>156</v>
      </c>
      <c r="K87" s="66">
        <v>131</v>
      </c>
      <c r="L87" s="66">
        <v>25</v>
      </c>
      <c r="M87" s="66">
        <v>156</v>
      </c>
      <c r="N87" s="66">
        <v>0</v>
      </c>
      <c r="O87" s="66">
        <v>35</v>
      </c>
      <c r="P87" s="66">
        <v>26</v>
      </c>
      <c r="Q87" s="82">
        <v>9</v>
      </c>
      <c r="R87" s="81">
        <v>545</v>
      </c>
      <c r="S87" s="66">
        <v>400</v>
      </c>
      <c r="T87" s="66">
        <v>145</v>
      </c>
      <c r="U87" s="66">
        <v>545</v>
      </c>
      <c r="V87" s="66">
        <v>0</v>
      </c>
      <c r="W87" s="66">
        <v>177</v>
      </c>
      <c r="X87" s="66">
        <v>124</v>
      </c>
      <c r="Y87" s="82">
        <v>53</v>
      </c>
      <c r="AA87" s="112" t="s">
        <v>129</v>
      </c>
      <c r="AB87" s="117">
        <v>5.782548476454294</v>
      </c>
      <c r="AC87" s="118">
        <v>5.1413881748071981</v>
      </c>
      <c r="AD87" s="118">
        <v>6.2173155142359091</v>
      </c>
      <c r="AE87" s="118">
        <v>5.7578910856746441</v>
      </c>
      <c r="AF87" s="118">
        <v>20</v>
      </c>
      <c r="AG87" s="118">
        <v>4.4776119402985071</v>
      </c>
      <c r="AH87" s="118">
        <v>4.5901639344262293</v>
      </c>
      <c r="AI87" s="118">
        <v>4.408817635270541</v>
      </c>
      <c r="AJ87" s="117">
        <v>5.4016620498614953</v>
      </c>
      <c r="AK87" s="118">
        <v>11.225364181662382</v>
      </c>
      <c r="AL87" s="118">
        <v>1.4526438117373621</v>
      </c>
      <c r="AM87" s="118">
        <v>5.4110301768990636</v>
      </c>
      <c r="AN87" s="118">
        <v>0</v>
      </c>
      <c r="AO87" s="118">
        <v>4.3532338308457712</v>
      </c>
      <c r="AP87" s="118">
        <v>8.524590163934425</v>
      </c>
      <c r="AQ87" s="119">
        <v>1.8036072144288577</v>
      </c>
      <c r="AR87" s="117">
        <v>18.871191135734072</v>
      </c>
      <c r="AS87" s="118">
        <v>34.27592116538132</v>
      </c>
      <c r="AT87" s="118">
        <v>8.4253341080767008</v>
      </c>
      <c r="AU87" s="118">
        <v>18.903919528269164</v>
      </c>
      <c r="AV87" s="118">
        <v>0</v>
      </c>
      <c r="AW87" s="118">
        <v>22.014925373134329</v>
      </c>
      <c r="AX87" s="118">
        <v>40.655737704918032</v>
      </c>
      <c r="AY87" s="119">
        <v>10.62124248496994</v>
      </c>
      <c r="AZ87" s="86"/>
      <c r="BA87" s="112" t="s">
        <v>129</v>
      </c>
      <c r="BB87" s="89">
        <v>2888</v>
      </c>
      <c r="BC87" s="66">
        <v>1167</v>
      </c>
      <c r="BD87" s="66">
        <v>1721</v>
      </c>
      <c r="BE87" s="66">
        <v>2883</v>
      </c>
      <c r="BF87" s="82">
        <v>5</v>
      </c>
      <c r="BG87" s="89">
        <v>804</v>
      </c>
      <c r="BH87" s="66">
        <v>305</v>
      </c>
      <c r="BI87" s="82">
        <v>499</v>
      </c>
      <c r="BK87" s="130"/>
    </row>
    <row r="88" spans="1:63" ht="12.75" customHeight="1" x14ac:dyDescent="0.2">
      <c r="A88" s="111" t="s">
        <v>130</v>
      </c>
      <c r="B88" s="79">
        <v>882</v>
      </c>
      <c r="C88" s="55">
        <v>351</v>
      </c>
      <c r="D88" s="55">
        <v>531</v>
      </c>
      <c r="E88" s="55">
        <v>880</v>
      </c>
      <c r="F88" s="55">
        <v>2</v>
      </c>
      <c r="G88" s="55">
        <v>215</v>
      </c>
      <c r="H88" s="55">
        <v>81</v>
      </c>
      <c r="I88" s="55">
        <v>134</v>
      </c>
      <c r="J88" s="79">
        <v>1031</v>
      </c>
      <c r="K88" s="55">
        <v>875</v>
      </c>
      <c r="L88" s="55">
        <v>156</v>
      </c>
      <c r="M88" s="55">
        <v>1029</v>
      </c>
      <c r="N88" s="55">
        <v>2</v>
      </c>
      <c r="O88" s="55">
        <v>219</v>
      </c>
      <c r="P88" s="55">
        <v>189</v>
      </c>
      <c r="Q88" s="80">
        <v>30</v>
      </c>
      <c r="R88" s="79">
        <v>3560</v>
      </c>
      <c r="S88" s="55">
        <v>2402</v>
      </c>
      <c r="T88" s="55">
        <v>1158</v>
      </c>
      <c r="U88" s="55">
        <v>3541</v>
      </c>
      <c r="V88" s="55">
        <v>19</v>
      </c>
      <c r="W88" s="55">
        <v>975</v>
      </c>
      <c r="X88" s="55">
        <v>673</v>
      </c>
      <c r="Y88" s="80">
        <v>302</v>
      </c>
      <c r="AA88" s="111" t="s">
        <v>130</v>
      </c>
      <c r="AB88" s="114">
        <v>5.3918571952561436</v>
      </c>
      <c r="AC88" s="115">
        <v>5.0803300043421622</v>
      </c>
      <c r="AD88" s="115">
        <v>5.6196422901894385</v>
      </c>
      <c r="AE88" s="115">
        <v>5.4007610163250277</v>
      </c>
      <c r="AF88" s="115">
        <v>3.125</v>
      </c>
      <c r="AG88" s="115">
        <v>4.9300619124054119</v>
      </c>
      <c r="AH88" s="115">
        <v>4.6259280411193604</v>
      </c>
      <c r="AI88" s="115">
        <v>5.1340996168582373</v>
      </c>
      <c r="AJ88" s="114">
        <v>6.3027264946815018</v>
      </c>
      <c r="AK88" s="115">
        <v>12.664640324214794</v>
      </c>
      <c r="AL88" s="115">
        <v>1.6509683564398347</v>
      </c>
      <c r="AM88" s="115">
        <v>6.3152080520436975</v>
      </c>
      <c r="AN88" s="115">
        <v>3.125</v>
      </c>
      <c r="AO88" s="115">
        <v>5.0217839944966753</v>
      </c>
      <c r="AP88" s="115">
        <v>10.793832095945174</v>
      </c>
      <c r="AQ88" s="116">
        <v>1.1494252873563218</v>
      </c>
      <c r="AR88" s="114">
        <v>21.763051717813912</v>
      </c>
      <c r="AS88" s="115">
        <v>34.766246924301633</v>
      </c>
      <c r="AT88" s="115">
        <v>12.255265107418774</v>
      </c>
      <c r="AU88" s="115">
        <v>21.731925862280594</v>
      </c>
      <c r="AV88" s="115">
        <v>29.6875</v>
      </c>
      <c r="AW88" s="115">
        <v>22.35725750974547</v>
      </c>
      <c r="AX88" s="115">
        <v>38.4351798972016</v>
      </c>
      <c r="AY88" s="116">
        <v>11.57088122605364</v>
      </c>
      <c r="AZ88" s="85"/>
      <c r="BA88" s="111" t="s">
        <v>130</v>
      </c>
      <c r="BB88" s="88">
        <v>16358</v>
      </c>
      <c r="BC88" s="55">
        <v>6909</v>
      </c>
      <c r="BD88" s="55">
        <v>9449</v>
      </c>
      <c r="BE88" s="55">
        <v>16294</v>
      </c>
      <c r="BF88" s="80">
        <v>64</v>
      </c>
      <c r="BG88" s="88">
        <v>4361</v>
      </c>
      <c r="BH88" s="55">
        <v>1751</v>
      </c>
      <c r="BI88" s="80">
        <v>2610</v>
      </c>
      <c r="BK88" s="130"/>
    </row>
    <row r="89" spans="1:63" ht="12.75" customHeight="1" x14ac:dyDescent="0.2">
      <c r="A89" s="112" t="s">
        <v>131</v>
      </c>
      <c r="B89" s="81">
        <v>152</v>
      </c>
      <c r="C89" s="66">
        <v>51</v>
      </c>
      <c r="D89" s="66">
        <v>101</v>
      </c>
      <c r="E89" s="66">
        <v>152</v>
      </c>
      <c r="F89" s="66">
        <v>0</v>
      </c>
      <c r="G89" s="66">
        <v>30</v>
      </c>
      <c r="H89" s="66">
        <v>7</v>
      </c>
      <c r="I89" s="66">
        <v>23</v>
      </c>
      <c r="J89" s="81">
        <v>147</v>
      </c>
      <c r="K89" s="66">
        <v>123</v>
      </c>
      <c r="L89" s="66">
        <v>24</v>
      </c>
      <c r="M89" s="66">
        <v>147</v>
      </c>
      <c r="N89" s="66">
        <v>0</v>
      </c>
      <c r="O89" s="66">
        <v>32</v>
      </c>
      <c r="P89" s="66">
        <v>28</v>
      </c>
      <c r="Q89" s="82">
        <v>4</v>
      </c>
      <c r="R89" s="81">
        <v>603</v>
      </c>
      <c r="S89" s="66">
        <v>393</v>
      </c>
      <c r="T89" s="66">
        <v>210</v>
      </c>
      <c r="U89" s="66">
        <v>599</v>
      </c>
      <c r="V89" s="66">
        <v>4</v>
      </c>
      <c r="W89" s="66">
        <v>166</v>
      </c>
      <c r="X89" s="66">
        <v>116</v>
      </c>
      <c r="Y89" s="82">
        <v>50</v>
      </c>
      <c r="AA89" s="112" t="s">
        <v>131</v>
      </c>
      <c r="AB89" s="117">
        <v>5.4893463344167577</v>
      </c>
      <c r="AC89" s="118">
        <v>4.4425087108013939</v>
      </c>
      <c r="AD89" s="118">
        <v>6.2307217766810616</v>
      </c>
      <c r="AE89" s="118">
        <v>5.5092424791591155</v>
      </c>
      <c r="AF89" s="118">
        <v>0</v>
      </c>
      <c r="AG89" s="118">
        <v>4.1724617524339358</v>
      </c>
      <c r="AH89" s="118">
        <v>2.2435897435897436</v>
      </c>
      <c r="AI89" s="118">
        <v>5.6511056511056514</v>
      </c>
      <c r="AJ89" s="117">
        <v>5.3087757313109423</v>
      </c>
      <c r="AK89" s="118">
        <v>10.714285714285714</v>
      </c>
      <c r="AL89" s="118">
        <v>1.4805675508945095</v>
      </c>
      <c r="AM89" s="118">
        <v>5.3280173976078284</v>
      </c>
      <c r="AN89" s="118">
        <v>0</v>
      </c>
      <c r="AO89" s="118">
        <v>4.4506258692628649</v>
      </c>
      <c r="AP89" s="118">
        <v>8.9743589743589745</v>
      </c>
      <c r="AQ89" s="119">
        <v>0.98280098280098283</v>
      </c>
      <c r="AR89" s="117">
        <v>21.776814734561214</v>
      </c>
      <c r="AS89" s="118">
        <v>34.233449477351918</v>
      </c>
      <c r="AT89" s="118">
        <v>12.954966070326959</v>
      </c>
      <c r="AU89" s="118">
        <v>21.710764769844147</v>
      </c>
      <c r="AV89" s="118">
        <v>40</v>
      </c>
      <c r="AW89" s="118">
        <v>23.087621696801115</v>
      </c>
      <c r="AX89" s="118">
        <v>37.179487179487182</v>
      </c>
      <c r="AY89" s="119">
        <v>12.285012285012286</v>
      </c>
      <c r="AZ89" s="86"/>
      <c r="BA89" s="112" t="s">
        <v>131</v>
      </c>
      <c r="BB89" s="89">
        <v>2769</v>
      </c>
      <c r="BC89" s="66">
        <v>1148</v>
      </c>
      <c r="BD89" s="66">
        <v>1621</v>
      </c>
      <c r="BE89" s="66">
        <v>2759</v>
      </c>
      <c r="BF89" s="82">
        <v>10</v>
      </c>
      <c r="BG89" s="89">
        <v>719</v>
      </c>
      <c r="BH89" s="66">
        <v>312</v>
      </c>
      <c r="BI89" s="82">
        <v>407</v>
      </c>
      <c r="BK89" s="130"/>
    </row>
    <row r="90" spans="1:63" ht="12.75" customHeight="1" x14ac:dyDescent="0.2">
      <c r="A90" s="112" t="s">
        <v>132</v>
      </c>
      <c r="B90" s="81">
        <v>240</v>
      </c>
      <c r="C90" s="66">
        <v>97</v>
      </c>
      <c r="D90" s="66">
        <v>143</v>
      </c>
      <c r="E90" s="66">
        <v>239</v>
      </c>
      <c r="F90" s="66">
        <v>1</v>
      </c>
      <c r="G90" s="66">
        <v>51</v>
      </c>
      <c r="H90" s="66">
        <v>26</v>
      </c>
      <c r="I90" s="66">
        <v>25</v>
      </c>
      <c r="J90" s="81">
        <v>227</v>
      </c>
      <c r="K90" s="66">
        <v>200</v>
      </c>
      <c r="L90" s="66">
        <v>27</v>
      </c>
      <c r="M90" s="66">
        <v>226</v>
      </c>
      <c r="N90" s="66">
        <v>1</v>
      </c>
      <c r="O90" s="66">
        <v>50</v>
      </c>
      <c r="P90" s="66">
        <v>48</v>
      </c>
      <c r="Q90" s="82">
        <v>2</v>
      </c>
      <c r="R90" s="81">
        <v>885</v>
      </c>
      <c r="S90" s="66">
        <v>601</v>
      </c>
      <c r="T90" s="66">
        <v>284</v>
      </c>
      <c r="U90" s="66">
        <v>878</v>
      </c>
      <c r="V90" s="66">
        <v>7</v>
      </c>
      <c r="W90" s="66">
        <v>236</v>
      </c>
      <c r="X90" s="66">
        <v>152</v>
      </c>
      <c r="Y90" s="82">
        <v>84</v>
      </c>
      <c r="AA90" s="112" t="s">
        <v>132</v>
      </c>
      <c r="AB90" s="117">
        <v>5.8997050147492622</v>
      </c>
      <c r="AC90" s="118">
        <v>5.763517528223411</v>
      </c>
      <c r="AD90" s="118">
        <v>5.9958071278825997</v>
      </c>
      <c r="AE90" s="118">
        <v>5.9056090931554239</v>
      </c>
      <c r="AF90" s="118">
        <v>4.7619047619047619</v>
      </c>
      <c r="AG90" s="118">
        <v>4.7047970479704802</v>
      </c>
      <c r="AH90" s="118">
        <v>6.1611374407582939</v>
      </c>
      <c r="AI90" s="118">
        <v>3.7764350453172204</v>
      </c>
      <c r="AJ90" s="117">
        <v>5.5801376597836772</v>
      </c>
      <c r="AK90" s="118">
        <v>11.883541295306001</v>
      </c>
      <c r="AL90" s="118">
        <v>1.1320754716981132</v>
      </c>
      <c r="AM90" s="118">
        <v>5.5843834939461328</v>
      </c>
      <c r="AN90" s="118">
        <v>4.7619047619047619</v>
      </c>
      <c r="AO90" s="118">
        <v>4.6125461254612548</v>
      </c>
      <c r="AP90" s="118">
        <v>11.374407582938389</v>
      </c>
      <c r="AQ90" s="119">
        <v>0.30211480362537763</v>
      </c>
      <c r="AR90" s="117">
        <v>21.755162241887906</v>
      </c>
      <c r="AS90" s="118">
        <v>35.710041592394532</v>
      </c>
      <c r="AT90" s="118">
        <v>11.907756813417191</v>
      </c>
      <c r="AU90" s="118">
        <v>21.69508277736595</v>
      </c>
      <c r="AV90" s="118">
        <v>33.333333333333329</v>
      </c>
      <c r="AW90" s="118">
        <v>21.771217712177123</v>
      </c>
      <c r="AX90" s="118">
        <v>36.018957345971565</v>
      </c>
      <c r="AY90" s="119">
        <v>12.688821752265861</v>
      </c>
      <c r="AZ90" s="86"/>
      <c r="BA90" s="112" t="s">
        <v>132</v>
      </c>
      <c r="BB90" s="89">
        <v>4068</v>
      </c>
      <c r="BC90" s="66">
        <v>1683</v>
      </c>
      <c r="BD90" s="66">
        <v>2385</v>
      </c>
      <c r="BE90" s="66">
        <v>4047</v>
      </c>
      <c r="BF90" s="82">
        <v>21</v>
      </c>
      <c r="BG90" s="89">
        <v>1084</v>
      </c>
      <c r="BH90" s="66">
        <v>422</v>
      </c>
      <c r="BI90" s="82">
        <v>662</v>
      </c>
      <c r="BK90" s="130"/>
    </row>
    <row r="91" spans="1:63" ht="12.75" customHeight="1" x14ac:dyDescent="0.2">
      <c r="A91" s="112" t="s">
        <v>133</v>
      </c>
      <c r="B91" s="81">
        <v>221</v>
      </c>
      <c r="C91" s="66">
        <v>90</v>
      </c>
      <c r="D91" s="66">
        <v>131</v>
      </c>
      <c r="E91" s="66">
        <v>221</v>
      </c>
      <c r="F91" s="66">
        <v>0</v>
      </c>
      <c r="G91" s="66">
        <v>42</v>
      </c>
      <c r="H91" s="66">
        <v>18</v>
      </c>
      <c r="I91" s="66">
        <v>24</v>
      </c>
      <c r="J91" s="81">
        <v>241</v>
      </c>
      <c r="K91" s="66">
        <v>209</v>
      </c>
      <c r="L91" s="66">
        <v>32</v>
      </c>
      <c r="M91" s="66">
        <v>241</v>
      </c>
      <c r="N91" s="66">
        <v>0</v>
      </c>
      <c r="O91" s="66">
        <v>50</v>
      </c>
      <c r="P91" s="66">
        <v>44</v>
      </c>
      <c r="Q91" s="82">
        <v>6</v>
      </c>
      <c r="R91" s="81">
        <v>834</v>
      </c>
      <c r="S91" s="66">
        <v>566</v>
      </c>
      <c r="T91" s="66">
        <v>268</v>
      </c>
      <c r="U91" s="66">
        <v>832</v>
      </c>
      <c r="V91" s="66">
        <v>2</v>
      </c>
      <c r="W91" s="66">
        <v>248</v>
      </c>
      <c r="X91" s="66">
        <v>174</v>
      </c>
      <c r="Y91" s="82">
        <v>74</v>
      </c>
      <c r="AA91" s="112" t="s">
        <v>133</v>
      </c>
      <c r="AB91" s="117">
        <v>5.6695741405849152</v>
      </c>
      <c r="AC91" s="118">
        <v>5.3539559785841764</v>
      </c>
      <c r="AD91" s="118">
        <v>5.9088858818222825</v>
      </c>
      <c r="AE91" s="118">
        <v>5.6870818322182197</v>
      </c>
      <c r="AF91" s="118">
        <v>0</v>
      </c>
      <c r="AG91" s="118">
        <v>4.0345821325648412</v>
      </c>
      <c r="AH91" s="118">
        <v>4.2056074766355138</v>
      </c>
      <c r="AI91" s="118">
        <v>3.9151712887438821</v>
      </c>
      <c r="AJ91" s="117">
        <v>6.1826577732170342</v>
      </c>
      <c r="AK91" s="118">
        <v>12.433075550267699</v>
      </c>
      <c r="AL91" s="118">
        <v>1.4433919711321606</v>
      </c>
      <c r="AM91" s="118">
        <v>6.2017498713329902</v>
      </c>
      <c r="AN91" s="118">
        <v>0</v>
      </c>
      <c r="AO91" s="118">
        <v>4.8030739673390972</v>
      </c>
      <c r="AP91" s="118">
        <v>10.2803738317757</v>
      </c>
      <c r="AQ91" s="119">
        <v>0.97879282218597052</v>
      </c>
      <c r="AR91" s="117">
        <v>21.395587480759364</v>
      </c>
      <c r="AS91" s="118">
        <v>33.670434265318264</v>
      </c>
      <c r="AT91" s="118">
        <v>12.088407758231845</v>
      </c>
      <c r="AU91" s="118">
        <v>21.410190427174474</v>
      </c>
      <c r="AV91" s="118">
        <v>16.666666666666664</v>
      </c>
      <c r="AW91" s="118">
        <v>23.823246878001921</v>
      </c>
      <c r="AX91" s="118">
        <v>40.654205607476634</v>
      </c>
      <c r="AY91" s="119">
        <v>12.071778140293638</v>
      </c>
      <c r="AZ91" s="86"/>
      <c r="BA91" s="112" t="s">
        <v>133</v>
      </c>
      <c r="BB91" s="89">
        <v>3898</v>
      </c>
      <c r="BC91" s="66">
        <v>1681</v>
      </c>
      <c r="BD91" s="66">
        <v>2217</v>
      </c>
      <c r="BE91" s="66">
        <v>3886</v>
      </c>
      <c r="BF91" s="82">
        <v>12</v>
      </c>
      <c r="BG91" s="89">
        <v>1041</v>
      </c>
      <c r="BH91" s="66">
        <v>428</v>
      </c>
      <c r="BI91" s="82">
        <v>613</v>
      </c>
      <c r="BK91" s="130"/>
    </row>
    <row r="92" spans="1:63" ht="12.75" customHeight="1" x14ac:dyDescent="0.2">
      <c r="A92" s="112" t="s">
        <v>134</v>
      </c>
      <c r="B92" s="81">
        <v>269</v>
      </c>
      <c r="C92" s="66">
        <v>113</v>
      </c>
      <c r="D92" s="66">
        <v>156</v>
      </c>
      <c r="E92" s="66">
        <v>268</v>
      </c>
      <c r="F92" s="66">
        <v>1</v>
      </c>
      <c r="G92" s="66">
        <v>92</v>
      </c>
      <c r="H92" s="66">
        <v>30</v>
      </c>
      <c r="I92" s="66">
        <v>62</v>
      </c>
      <c r="J92" s="81">
        <v>416</v>
      </c>
      <c r="K92" s="66">
        <v>343</v>
      </c>
      <c r="L92" s="66">
        <v>73</v>
      </c>
      <c r="M92" s="66">
        <v>415</v>
      </c>
      <c r="N92" s="66">
        <v>1</v>
      </c>
      <c r="O92" s="66">
        <v>87</v>
      </c>
      <c r="P92" s="66">
        <v>69</v>
      </c>
      <c r="Q92" s="82">
        <v>18</v>
      </c>
      <c r="R92" s="81">
        <v>1238</v>
      </c>
      <c r="S92" s="66">
        <v>842</v>
      </c>
      <c r="T92" s="66">
        <v>396</v>
      </c>
      <c r="U92" s="66">
        <v>1232</v>
      </c>
      <c r="V92" s="66">
        <v>6</v>
      </c>
      <c r="W92" s="66">
        <v>325</v>
      </c>
      <c r="X92" s="66">
        <v>231</v>
      </c>
      <c r="Y92" s="82">
        <v>94</v>
      </c>
      <c r="AA92" s="112" t="s">
        <v>134</v>
      </c>
      <c r="AB92" s="117">
        <v>4.7839231726836209</v>
      </c>
      <c r="AC92" s="118">
        <v>4.7142261159783061</v>
      </c>
      <c r="AD92" s="118">
        <v>4.8357098574085562</v>
      </c>
      <c r="AE92" s="118">
        <v>4.7840057122456265</v>
      </c>
      <c r="AF92" s="118">
        <v>4.7619047619047619</v>
      </c>
      <c r="AG92" s="118">
        <v>6.0646011865524061</v>
      </c>
      <c r="AH92" s="118">
        <v>5.0933786078098473</v>
      </c>
      <c r="AI92" s="118">
        <v>6.6810344827586201</v>
      </c>
      <c r="AJ92" s="117">
        <v>7.3981860216966036</v>
      </c>
      <c r="AK92" s="118">
        <v>14.309553608677513</v>
      </c>
      <c r="AL92" s="118">
        <v>2.2628642281463112</v>
      </c>
      <c r="AM92" s="118">
        <v>7.4080685469475185</v>
      </c>
      <c r="AN92" s="118">
        <v>4.7619047619047619</v>
      </c>
      <c r="AO92" s="118">
        <v>5.7350032959789052</v>
      </c>
      <c r="AP92" s="118">
        <v>11.714770797962649</v>
      </c>
      <c r="AQ92" s="119">
        <v>1.9396551724137931</v>
      </c>
      <c r="AR92" s="117">
        <v>22.016717054952871</v>
      </c>
      <c r="AS92" s="118">
        <v>35.127242386316226</v>
      </c>
      <c r="AT92" s="118">
        <v>12.275263484190949</v>
      </c>
      <c r="AU92" s="118">
        <v>21.992145662263475</v>
      </c>
      <c r="AV92" s="118">
        <v>28.571428571428569</v>
      </c>
      <c r="AW92" s="118">
        <v>21.423862887277522</v>
      </c>
      <c r="AX92" s="118">
        <v>39.219015280135821</v>
      </c>
      <c r="AY92" s="119">
        <v>10.129310344827585</v>
      </c>
      <c r="AZ92" s="86"/>
      <c r="BA92" s="112" t="s">
        <v>134</v>
      </c>
      <c r="BB92" s="89">
        <v>5623</v>
      </c>
      <c r="BC92" s="66">
        <v>2397</v>
      </c>
      <c r="BD92" s="66">
        <v>3226</v>
      </c>
      <c r="BE92" s="66">
        <v>5602</v>
      </c>
      <c r="BF92" s="82">
        <v>21</v>
      </c>
      <c r="BG92" s="89">
        <v>1517</v>
      </c>
      <c r="BH92" s="66">
        <v>589</v>
      </c>
      <c r="BI92" s="82">
        <v>928</v>
      </c>
      <c r="BK92" s="130"/>
    </row>
    <row r="93" spans="1:63" ht="12.75" customHeight="1" x14ac:dyDescent="0.2">
      <c r="A93" s="111" t="s">
        <v>135</v>
      </c>
      <c r="B93" s="79">
        <v>2156</v>
      </c>
      <c r="C93" s="55">
        <v>841</v>
      </c>
      <c r="D93" s="55">
        <v>1315</v>
      </c>
      <c r="E93" s="55">
        <v>2148</v>
      </c>
      <c r="F93" s="55">
        <v>8</v>
      </c>
      <c r="G93" s="55">
        <v>450</v>
      </c>
      <c r="H93" s="55">
        <v>157</v>
      </c>
      <c r="I93" s="55">
        <v>293</v>
      </c>
      <c r="J93" s="79">
        <v>2089</v>
      </c>
      <c r="K93" s="55">
        <v>1854</v>
      </c>
      <c r="L93" s="55">
        <v>235</v>
      </c>
      <c r="M93" s="55">
        <v>2083</v>
      </c>
      <c r="N93" s="55">
        <v>6</v>
      </c>
      <c r="O93" s="55">
        <v>428</v>
      </c>
      <c r="P93" s="55">
        <v>379</v>
      </c>
      <c r="Q93" s="80">
        <v>49</v>
      </c>
      <c r="R93" s="79">
        <v>5838</v>
      </c>
      <c r="S93" s="55">
        <v>4022</v>
      </c>
      <c r="T93" s="55">
        <v>1816</v>
      </c>
      <c r="U93" s="55">
        <v>5819</v>
      </c>
      <c r="V93" s="55">
        <v>19</v>
      </c>
      <c r="W93" s="55">
        <v>1636</v>
      </c>
      <c r="X93" s="55">
        <v>1073</v>
      </c>
      <c r="Y93" s="80">
        <v>563</v>
      </c>
      <c r="AA93" s="111" t="s">
        <v>135</v>
      </c>
      <c r="AB93" s="114">
        <v>6.8494456269657205</v>
      </c>
      <c r="AC93" s="115">
        <v>6.0959698463322702</v>
      </c>
      <c r="AD93" s="115">
        <v>7.4373621401504444</v>
      </c>
      <c r="AE93" s="115">
        <v>6.8553920786391345</v>
      </c>
      <c r="AF93" s="115">
        <v>5.5555555555555554</v>
      </c>
      <c r="AG93" s="115">
        <v>5.6911597318831415</v>
      </c>
      <c r="AH93" s="115">
        <v>4.920087746787841</v>
      </c>
      <c r="AI93" s="115">
        <v>6.2128922815945717</v>
      </c>
      <c r="AJ93" s="114">
        <v>6.6365917971852468</v>
      </c>
      <c r="AK93" s="115">
        <v>13.438677877645693</v>
      </c>
      <c r="AL93" s="115">
        <v>1.3291103444375318</v>
      </c>
      <c r="AM93" s="115">
        <v>6.6479430632240764</v>
      </c>
      <c r="AN93" s="115">
        <v>4.1666666666666661</v>
      </c>
      <c r="AO93" s="115">
        <v>5.4129252561021879</v>
      </c>
      <c r="AP93" s="115">
        <v>11.877154497022877</v>
      </c>
      <c r="AQ93" s="116">
        <v>1.0390161153519932</v>
      </c>
      <c r="AR93" s="114">
        <v>18.546875496394193</v>
      </c>
      <c r="AS93" s="115">
        <v>29.15337779066396</v>
      </c>
      <c r="AT93" s="115">
        <v>10.270912278717267</v>
      </c>
      <c r="AU93" s="115">
        <v>18.571474164618774</v>
      </c>
      <c r="AV93" s="115">
        <v>13.194444444444445</v>
      </c>
      <c r="AW93" s="115">
        <v>20.690527380801822</v>
      </c>
      <c r="AX93" s="115">
        <v>33.625822626136006</v>
      </c>
      <c r="AY93" s="116">
        <v>11.938083121289228</v>
      </c>
      <c r="AZ93" s="85"/>
      <c r="BA93" s="111" t="s">
        <v>135</v>
      </c>
      <c r="BB93" s="88">
        <v>31477</v>
      </c>
      <c r="BC93" s="55">
        <v>13796</v>
      </c>
      <c r="BD93" s="55">
        <v>17681</v>
      </c>
      <c r="BE93" s="55">
        <v>31333</v>
      </c>
      <c r="BF93" s="80">
        <v>144</v>
      </c>
      <c r="BG93" s="88">
        <v>7907</v>
      </c>
      <c r="BH93" s="55">
        <v>3191</v>
      </c>
      <c r="BI93" s="80">
        <v>4716</v>
      </c>
      <c r="BK93" s="130"/>
    </row>
    <row r="94" spans="1:63" ht="12.75" customHeight="1" x14ac:dyDescent="0.2">
      <c r="A94" s="112" t="s">
        <v>136</v>
      </c>
      <c r="B94" s="81">
        <v>139</v>
      </c>
      <c r="C94" s="66">
        <v>63</v>
      </c>
      <c r="D94" s="66">
        <v>76</v>
      </c>
      <c r="E94" s="66">
        <v>139</v>
      </c>
      <c r="F94" s="66">
        <v>0</v>
      </c>
      <c r="G94" s="66">
        <v>30</v>
      </c>
      <c r="H94" s="66">
        <v>8</v>
      </c>
      <c r="I94" s="66">
        <v>22</v>
      </c>
      <c r="J94" s="81">
        <v>113</v>
      </c>
      <c r="K94" s="66">
        <v>104</v>
      </c>
      <c r="L94" s="66">
        <v>9</v>
      </c>
      <c r="M94" s="66">
        <v>113</v>
      </c>
      <c r="N94" s="66">
        <v>0</v>
      </c>
      <c r="O94" s="66">
        <v>24</v>
      </c>
      <c r="P94" s="66">
        <v>22</v>
      </c>
      <c r="Q94" s="82">
        <v>2</v>
      </c>
      <c r="R94" s="81">
        <v>338</v>
      </c>
      <c r="S94" s="66">
        <v>214</v>
      </c>
      <c r="T94" s="66">
        <v>124</v>
      </c>
      <c r="U94" s="66">
        <v>337</v>
      </c>
      <c r="V94" s="66">
        <v>1</v>
      </c>
      <c r="W94" s="66">
        <v>89</v>
      </c>
      <c r="X94" s="66">
        <v>55</v>
      </c>
      <c r="Y94" s="82">
        <v>34</v>
      </c>
      <c r="AA94" s="112" t="s">
        <v>136</v>
      </c>
      <c r="AB94" s="117">
        <v>6.9919517102615698</v>
      </c>
      <c r="AC94" s="118">
        <v>7.6271186440677967</v>
      </c>
      <c r="AD94" s="118">
        <v>6.5404475043029269</v>
      </c>
      <c r="AE94" s="118">
        <v>7.0131180625630671</v>
      </c>
      <c r="AF94" s="118">
        <v>0</v>
      </c>
      <c r="AG94" s="118">
        <v>6.2240663900414939</v>
      </c>
      <c r="AH94" s="118">
        <v>4.7058823529411766</v>
      </c>
      <c r="AI94" s="118">
        <v>7.0512820512820511</v>
      </c>
      <c r="AJ94" s="117">
        <v>5.6841046277665992</v>
      </c>
      <c r="AK94" s="118">
        <v>12.590799031476999</v>
      </c>
      <c r="AL94" s="118">
        <v>0.77452667814113596</v>
      </c>
      <c r="AM94" s="118">
        <v>5.7013118062563066</v>
      </c>
      <c r="AN94" s="118">
        <v>0</v>
      </c>
      <c r="AO94" s="118">
        <v>4.9792531120331951</v>
      </c>
      <c r="AP94" s="118">
        <v>12.941176470588237</v>
      </c>
      <c r="AQ94" s="119">
        <v>0.64102564102564097</v>
      </c>
      <c r="AR94" s="117">
        <v>17.002012072434606</v>
      </c>
      <c r="AS94" s="118">
        <v>25.907990314769975</v>
      </c>
      <c r="AT94" s="118">
        <v>10.671256454388985</v>
      </c>
      <c r="AU94" s="118">
        <v>17.003027245206862</v>
      </c>
      <c r="AV94" s="118">
        <v>16.666666666666664</v>
      </c>
      <c r="AW94" s="118">
        <v>18.464730290456433</v>
      </c>
      <c r="AX94" s="118">
        <v>32.352941176470587</v>
      </c>
      <c r="AY94" s="119">
        <v>10.897435897435898</v>
      </c>
      <c r="AZ94" s="86"/>
      <c r="BA94" s="112" t="s">
        <v>136</v>
      </c>
      <c r="BB94" s="89">
        <v>1988</v>
      </c>
      <c r="BC94" s="66">
        <v>826</v>
      </c>
      <c r="BD94" s="66">
        <v>1162</v>
      </c>
      <c r="BE94" s="66">
        <v>1982</v>
      </c>
      <c r="BF94" s="82">
        <v>6</v>
      </c>
      <c r="BG94" s="89">
        <v>482</v>
      </c>
      <c r="BH94" s="66">
        <v>170</v>
      </c>
      <c r="BI94" s="82">
        <v>312</v>
      </c>
      <c r="BK94" s="130"/>
    </row>
    <row r="95" spans="1:63" ht="12.75" customHeight="1" x14ac:dyDescent="0.2">
      <c r="A95" s="112" t="s">
        <v>137</v>
      </c>
      <c r="B95" s="81">
        <v>371</v>
      </c>
      <c r="C95" s="66">
        <v>145</v>
      </c>
      <c r="D95" s="66">
        <v>226</v>
      </c>
      <c r="E95" s="66">
        <v>370</v>
      </c>
      <c r="F95" s="66">
        <v>1</v>
      </c>
      <c r="G95" s="66">
        <v>81</v>
      </c>
      <c r="H95" s="66">
        <v>31</v>
      </c>
      <c r="I95" s="66">
        <v>50</v>
      </c>
      <c r="J95" s="81">
        <v>372</v>
      </c>
      <c r="K95" s="66">
        <v>329</v>
      </c>
      <c r="L95" s="66">
        <v>43</v>
      </c>
      <c r="M95" s="66">
        <v>372</v>
      </c>
      <c r="N95" s="66">
        <v>0</v>
      </c>
      <c r="O95" s="66">
        <v>68</v>
      </c>
      <c r="P95" s="66">
        <v>60</v>
      </c>
      <c r="Q95" s="82">
        <v>8</v>
      </c>
      <c r="R95" s="81">
        <v>1228</v>
      </c>
      <c r="S95" s="66">
        <v>886</v>
      </c>
      <c r="T95" s="66">
        <v>342</v>
      </c>
      <c r="U95" s="66">
        <v>1226</v>
      </c>
      <c r="V95" s="66">
        <v>2</v>
      </c>
      <c r="W95" s="66">
        <v>393</v>
      </c>
      <c r="X95" s="66">
        <v>278</v>
      </c>
      <c r="Y95" s="82">
        <v>115</v>
      </c>
      <c r="AA95" s="112" t="s">
        <v>137</v>
      </c>
      <c r="AB95" s="117">
        <v>6.2806839343152188</v>
      </c>
      <c r="AC95" s="118">
        <v>5.5598159509202452</v>
      </c>
      <c r="AD95" s="118">
        <v>6.8505607759927258</v>
      </c>
      <c r="AE95" s="118">
        <v>6.2829003226354221</v>
      </c>
      <c r="AF95" s="118">
        <v>5.5555555555555554</v>
      </c>
      <c r="AG95" s="118">
        <v>5.1071878940731397</v>
      </c>
      <c r="AH95" s="118">
        <v>4.8211508553654738</v>
      </c>
      <c r="AI95" s="118">
        <v>5.3022269353128317</v>
      </c>
      <c r="AJ95" s="117">
        <v>6.2976130015236169</v>
      </c>
      <c r="AK95" s="118">
        <v>12.615030674846626</v>
      </c>
      <c r="AL95" s="118">
        <v>1.3034252803879964</v>
      </c>
      <c r="AM95" s="118">
        <v>6.3168619460010191</v>
      </c>
      <c r="AN95" s="118">
        <v>0</v>
      </c>
      <c r="AO95" s="118">
        <v>4.2875157629255991</v>
      </c>
      <c r="AP95" s="118">
        <v>9.3312597200622083</v>
      </c>
      <c r="AQ95" s="119">
        <v>0.84835630965005315</v>
      </c>
      <c r="AR95" s="117">
        <v>20.788894531911293</v>
      </c>
      <c r="AS95" s="118">
        <v>33.972392638036808</v>
      </c>
      <c r="AT95" s="118">
        <v>10.366777811458018</v>
      </c>
      <c r="AU95" s="118">
        <v>20.818475123110886</v>
      </c>
      <c r="AV95" s="118">
        <v>11.111111111111111</v>
      </c>
      <c r="AW95" s="118">
        <v>24.779319041614123</v>
      </c>
      <c r="AX95" s="118">
        <v>43.234836702954901</v>
      </c>
      <c r="AY95" s="119">
        <v>12.195121951219512</v>
      </c>
      <c r="AZ95" s="86"/>
      <c r="BA95" s="112" t="s">
        <v>137</v>
      </c>
      <c r="BB95" s="89">
        <v>5907</v>
      </c>
      <c r="BC95" s="66">
        <v>2608</v>
      </c>
      <c r="BD95" s="66">
        <v>3299</v>
      </c>
      <c r="BE95" s="66">
        <v>5889</v>
      </c>
      <c r="BF95" s="82">
        <v>18</v>
      </c>
      <c r="BG95" s="89">
        <v>1586</v>
      </c>
      <c r="BH95" s="66">
        <v>643</v>
      </c>
      <c r="BI95" s="82">
        <v>943</v>
      </c>
      <c r="BK95" s="130"/>
    </row>
    <row r="96" spans="1:63" ht="12.75" customHeight="1" x14ac:dyDescent="0.2">
      <c r="A96" s="112" t="s">
        <v>138</v>
      </c>
      <c r="B96" s="81">
        <v>329</v>
      </c>
      <c r="C96" s="66">
        <v>101</v>
      </c>
      <c r="D96" s="66">
        <v>228</v>
      </c>
      <c r="E96" s="66">
        <v>328</v>
      </c>
      <c r="F96" s="66">
        <v>1</v>
      </c>
      <c r="G96" s="66">
        <v>76</v>
      </c>
      <c r="H96" s="66">
        <v>27</v>
      </c>
      <c r="I96" s="66">
        <v>49</v>
      </c>
      <c r="J96" s="81">
        <v>433</v>
      </c>
      <c r="K96" s="66">
        <v>378</v>
      </c>
      <c r="L96" s="66">
        <v>55</v>
      </c>
      <c r="M96" s="66">
        <v>432</v>
      </c>
      <c r="N96" s="66">
        <v>1</v>
      </c>
      <c r="O96" s="66">
        <v>121</v>
      </c>
      <c r="P96" s="66">
        <v>105</v>
      </c>
      <c r="Q96" s="82">
        <v>16</v>
      </c>
      <c r="R96" s="81">
        <v>963</v>
      </c>
      <c r="S96" s="66">
        <v>665</v>
      </c>
      <c r="T96" s="66">
        <v>298</v>
      </c>
      <c r="U96" s="66">
        <v>960</v>
      </c>
      <c r="V96" s="66">
        <v>3</v>
      </c>
      <c r="W96" s="66">
        <v>260</v>
      </c>
      <c r="X96" s="66">
        <v>172</v>
      </c>
      <c r="Y96" s="82">
        <v>88</v>
      </c>
      <c r="AA96" s="112" t="s">
        <v>138</v>
      </c>
      <c r="AB96" s="117">
        <v>5.6461300840912987</v>
      </c>
      <c r="AC96" s="118">
        <v>4.0095275903136161</v>
      </c>
      <c r="AD96" s="118">
        <v>6.892382103990327</v>
      </c>
      <c r="AE96" s="118">
        <v>5.6551724137931032</v>
      </c>
      <c r="AF96" s="118">
        <v>3.7037037037037033</v>
      </c>
      <c r="AG96" s="118">
        <v>4.9543676662320726</v>
      </c>
      <c r="AH96" s="118">
        <v>4.354838709677419</v>
      </c>
      <c r="AI96" s="118">
        <v>5.361050328227571</v>
      </c>
      <c r="AJ96" s="117">
        <v>7.4309250042903727</v>
      </c>
      <c r="AK96" s="118">
        <v>15.00595474394601</v>
      </c>
      <c r="AL96" s="118">
        <v>1.6626360338573156</v>
      </c>
      <c r="AM96" s="118">
        <v>7.4482758620689644</v>
      </c>
      <c r="AN96" s="118">
        <v>3.7037037037037033</v>
      </c>
      <c r="AO96" s="118">
        <v>7.8878748370273799</v>
      </c>
      <c r="AP96" s="118">
        <v>16.93548387096774</v>
      </c>
      <c r="AQ96" s="119">
        <v>1.7505470459518599</v>
      </c>
      <c r="AR96" s="117">
        <v>16.526514501458728</v>
      </c>
      <c r="AS96" s="118">
        <v>26.399364827312429</v>
      </c>
      <c r="AT96" s="118">
        <v>9.0084643288996382</v>
      </c>
      <c r="AU96" s="118">
        <v>16.551724137931036</v>
      </c>
      <c r="AV96" s="118">
        <v>11.111111111111111</v>
      </c>
      <c r="AW96" s="118">
        <v>16.949152542372879</v>
      </c>
      <c r="AX96" s="118">
        <v>27.741935483870968</v>
      </c>
      <c r="AY96" s="119">
        <v>9.62800875273523</v>
      </c>
      <c r="AZ96" s="86"/>
      <c r="BA96" s="112" t="s">
        <v>138</v>
      </c>
      <c r="BB96" s="89">
        <v>5827</v>
      </c>
      <c r="BC96" s="66">
        <v>2519</v>
      </c>
      <c r="BD96" s="66">
        <v>3308</v>
      </c>
      <c r="BE96" s="66">
        <v>5800</v>
      </c>
      <c r="BF96" s="82">
        <v>27</v>
      </c>
      <c r="BG96" s="89">
        <v>1534</v>
      </c>
      <c r="BH96" s="66">
        <v>620</v>
      </c>
      <c r="BI96" s="82">
        <v>914</v>
      </c>
      <c r="BK96" s="130"/>
    </row>
    <row r="97" spans="1:63" ht="12.75" customHeight="1" x14ac:dyDescent="0.2">
      <c r="A97" s="112" t="s">
        <v>139</v>
      </c>
      <c r="B97" s="81">
        <v>291</v>
      </c>
      <c r="C97" s="66">
        <v>130</v>
      </c>
      <c r="D97" s="66">
        <v>161</v>
      </c>
      <c r="E97" s="66">
        <v>291</v>
      </c>
      <c r="F97" s="66">
        <v>0</v>
      </c>
      <c r="G97" s="66">
        <v>54</v>
      </c>
      <c r="H97" s="66">
        <v>19</v>
      </c>
      <c r="I97" s="66">
        <v>35</v>
      </c>
      <c r="J97" s="81">
        <v>243</v>
      </c>
      <c r="K97" s="66">
        <v>210</v>
      </c>
      <c r="L97" s="66">
        <v>33</v>
      </c>
      <c r="M97" s="66">
        <v>242</v>
      </c>
      <c r="N97" s="66">
        <v>1</v>
      </c>
      <c r="O97" s="66">
        <v>52</v>
      </c>
      <c r="P97" s="66">
        <v>49</v>
      </c>
      <c r="Q97" s="82">
        <v>3</v>
      </c>
      <c r="R97" s="81">
        <v>734</v>
      </c>
      <c r="S97" s="66">
        <v>490</v>
      </c>
      <c r="T97" s="66">
        <v>244</v>
      </c>
      <c r="U97" s="66">
        <v>732</v>
      </c>
      <c r="V97" s="66">
        <v>2</v>
      </c>
      <c r="W97" s="66">
        <v>217</v>
      </c>
      <c r="X97" s="66">
        <v>132</v>
      </c>
      <c r="Y97" s="82">
        <v>85</v>
      </c>
      <c r="AA97" s="112" t="s">
        <v>139</v>
      </c>
      <c r="AB97" s="117">
        <v>7.3932926829268286</v>
      </c>
      <c r="AC97" s="118">
        <v>7.8266104756170973</v>
      </c>
      <c r="AD97" s="118">
        <v>7.0769230769230766</v>
      </c>
      <c r="AE97" s="118">
        <v>7.4083503054989812</v>
      </c>
      <c r="AF97" s="118">
        <v>0</v>
      </c>
      <c r="AG97" s="118">
        <v>5.3307008884501483</v>
      </c>
      <c r="AH97" s="118">
        <v>5.0264550264550261</v>
      </c>
      <c r="AI97" s="118">
        <v>5.5118110236220472</v>
      </c>
      <c r="AJ97" s="117">
        <v>6.1737804878048781</v>
      </c>
      <c r="AK97" s="118">
        <v>12.642986152919928</v>
      </c>
      <c r="AL97" s="118">
        <v>1.4505494505494507</v>
      </c>
      <c r="AM97" s="118">
        <v>6.1608961303462317</v>
      </c>
      <c r="AN97" s="118">
        <v>12.5</v>
      </c>
      <c r="AO97" s="118">
        <v>5.1332675222112538</v>
      </c>
      <c r="AP97" s="118">
        <v>12.962962962962962</v>
      </c>
      <c r="AQ97" s="119">
        <v>0.47244094488188976</v>
      </c>
      <c r="AR97" s="117">
        <v>18.648373983739837</v>
      </c>
      <c r="AS97" s="118">
        <v>29.500301023479832</v>
      </c>
      <c r="AT97" s="118">
        <v>10.725274725274724</v>
      </c>
      <c r="AU97" s="118">
        <v>18.635437881873727</v>
      </c>
      <c r="AV97" s="118">
        <v>25</v>
      </c>
      <c r="AW97" s="118">
        <v>21.421520236920038</v>
      </c>
      <c r="AX97" s="118">
        <v>34.920634920634917</v>
      </c>
      <c r="AY97" s="119">
        <v>13.385826771653544</v>
      </c>
      <c r="AZ97" s="86"/>
      <c r="BA97" s="112" t="s">
        <v>139</v>
      </c>
      <c r="BB97" s="89">
        <v>3936</v>
      </c>
      <c r="BC97" s="66">
        <v>1661</v>
      </c>
      <c r="BD97" s="66">
        <v>2275</v>
      </c>
      <c r="BE97" s="66">
        <v>3928</v>
      </c>
      <c r="BF97" s="82">
        <v>8</v>
      </c>
      <c r="BG97" s="89">
        <v>1013</v>
      </c>
      <c r="BH97" s="66">
        <v>378</v>
      </c>
      <c r="BI97" s="82">
        <v>635</v>
      </c>
      <c r="BK97" s="130"/>
    </row>
    <row r="98" spans="1:63" ht="12.75" customHeight="1" x14ac:dyDescent="0.2">
      <c r="A98" s="112" t="s">
        <v>140</v>
      </c>
      <c r="B98" s="81">
        <v>385</v>
      </c>
      <c r="C98" s="66">
        <v>155</v>
      </c>
      <c r="D98" s="66">
        <v>230</v>
      </c>
      <c r="E98" s="66">
        <v>384</v>
      </c>
      <c r="F98" s="66">
        <v>1</v>
      </c>
      <c r="G98" s="66">
        <v>65</v>
      </c>
      <c r="H98" s="66">
        <v>24</v>
      </c>
      <c r="I98" s="66">
        <v>41</v>
      </c>
      <c r="J98" s="81">
        <v>296</v>
      </c>
      <c r="K98" s="66">
        <v>276</v>
      </c>
      <c r="L98" s="66">
        <v>20</v>
      </c>
      <c r="M98" s="66">
        <v>296</v>
      </c>
      <c r="N98" s="66">
        <v>0</v>
      </c>
      <c r="O98" s="66">
        <v>61</v>
      </c>
      <c r="P98" s="66">
        <v>55</v>
      </c>
      <c r="Q98" s="82">
        <v>6</v>
      </c>
      <c r="R98" s="81">
        <v>852</v>
      </c>
      <c r="S98" s="66">
        <v>620</v>
      </c>
      <c r="T98" s="66">
        <v>232</v>
      </c>
      <c r="U98" s="66">
        <v>852</v>
      </c>
      <c r="V98" s="66">
        <v>0</v>
      </c>
      <c r="W98" s="66">
        <v>244</v>
      </c>
      <c r="X98" s="66">
        <v>173</v>
      </c>
      <c r="Y98" s="82">
        <v>71</v>
      </c>
      <c r="AA98" s="112" t="s">
        <v>140</v>
      </c>
      <c r="AB98" s="117">
        <v>7.5475396980984124</v>
      </c>
      <c r="AC98" s="118">
        <v>6.9196428571428577</v>
      </c>
      <c r="AD98" s="118">
        <v>8.0391471513456843</v>
      </c>
      <c r="AE98" s="118">
        <v>7.5382803297997638</v>
      </c>
      <c r="AF98" s="118">
        <v>14.285714285714285</v>
      </c>
      <c r="AG98" s="118">
        <v>5.254648342764753</v>
      </c>
      <c r="AH98" s="118">
        <v>4.5112781954887211</v>
      </c>
      <c r="AI98" s="118">
        <v>5.8156028368794326</v>
      </c>
      <c r="AJ98" s="117">
        <v>5.8027837678886494</v>
      </c>
      <c r="AK98" s="118">
        <v>12.321428571428573</v>
      </c>
      <c r="AL98" s="118">
        <v>0.69905627403005943</v>
      </c>
      <c r="AM98" s="118">
        <v>5.8107577542206519</v>
      </c>
      <c r="AN98" s="118">
        <v>0</v>
      </c>
      <c r="AO98" s="118">
        <v>4.9312853678253843</v>
      </c>
      <c r="AP98" s="118">
        <v>10.338345864661653</v>
      </c>
      <c r="AQ98" s="119">
        <v>0.85106382978723405</v>
      </c>
      <c r="AR98" s="117">
        <v>16.70260733189571</v>
      </c>
      <c r="AS98" s="118">
        <v>27.678571428571431</v>
      </c>
      <c r="AT98" s="118">
        <v>8.1090527787486888</v>
      </c>
      <c r="AU98" s="118">
        <v>16.725559481743225</v>
      </c>
      <c r="AV98" s="118">
        <v>0</v>
      </c>
      <c r="AW98" s="118">
        <v>19.725141471301537</v>
      </c>
      <c r="AX98" s="118">
        <v>32.518796992481199</v>
      </c>
      <c r="AY98" s="119">
        <v>10.070921985815604</v>
      </c>
      <c r="AZ98" s="86"/>
      <c r="BA98" s="112" t="s">
        <v>140</v>
      </c>
      <c r="BB98" s="89">
        <v>5101</v>
      </c>
      <c r="BC98" s="66">
        <v>2240</v>
      </c>
      <c r="BD98" s="66">
        <v>2861</v>
      </c>
      <c r="BE98" s="66">
        <v>5094</v>
      </c>
      <c r="BF98" s="82">
        <v>7</v>
      </c>
      <c r="BG98" s="89">
        <v>1237</v>
      </c>
      <c r="BH98" s="66">
        <v>532</v>
      </c>
      <c r="BI98" s="82">
        <v>705</v>
      </c>
      <c r="BK98" s="130"/>
    </row>
    <row r="99" spans="1:63" ht="12.75" customHeight="1" x14ac:dyDescent="0.2">
      <c r="A99" s="112" t="s">
        <v>141</v>
      </c>
      <c r="B99" s="81">
        <v>641</v>
      </c>
      <c r="C99" s="66">
        <v>247</v>
      </c>
      <c r="D99" s="66">
        <v>394</v>
      </c>
      <c r="E99" s="66">
        <v>636</v>
      </c>
      <c r="F99" s="66">
        <v>5</v>
      </c>
      <c r="G99" s="66">
        <v>144</v>
      </c>
      <c r="H99" s="66">
        <v>48</v>
      </c>
      <c r="I99" s="66">
        <v>96</v>
      </c>
      <c r="J99" s="81">
        <v>632</v>
      </c>
      <c r="K99" s="66">
        <v>557</v>
      </c>
      <c r="L99" s="66">
        <v>75</v>
      </c>
      <c r="M99" s="66">
        <v>628</v>
      </c>
      <c r="N99" s="66">
        <v>4</v>
      </c>
      <c r="O99" s="66">
        <v>102</v>
      </c>
      <c r="P99" s="66">
        <v>88</v>
      </c>
      <c r="Q99" s="82">
        <v>14</v>
      </c>
      <c r="R99" s="81">
        <v>1723</v>
      </c>
      <c r="S99" s="66">
        <v>1147</v>
      </c>
      <c r="T99" s="66">
        <v>576</v>
      </c>
      <c r="U99" s="66">
        <v>1712</v>
      </c>
      <c r="V99" s="66">
        <v>11</v>
      </c>
      <c r="W99" s="66">
        <v>433</v>
      </c>
      <c r="X99" s="66">
        <v>263</v>
      </c>
      <c r="Y99" s="82">
        <v>170</v>
      </c>
      <c r="AA99" s="112" t="s">
        <v>141</v>
      </c>
      <c r="AB99" s="117">
        <v>7.3526038082128933</v>
      </c>
      <c r="AC99" s="118">
        <v>6.2658548959918816</v>
      </c>
      <c r="AD99" s="118">
        <v>8.249581239530988</v>
      </c>
      <c r="AE99" s="118">
        <v>7.3611111111111116</v>
      </c>
      <c r="AF99" s="118">
        <v>6.4102564102564097</v>
      </c>
      <c r="AG99" s="118">
        <v>7.007299270072993</v>
      </c>
      <c r="AH99" s="118">
        <v>5.6603773584905666</v>
      </c>
      <c r="AI99" s="118">
        <v>7.9536039768019888</v>
      </c>
      <c r="AJ99" s="117">
        <v>7.24936912135811</v>
      </c>
      <c r="AK99" s="118">
        <v>14.1298833079655</v>
      </c>
      <c r="AL99" s="118">
        <v>1.5703517587939697</v>
      </c>
      <c r="AM99" s="118">
        <v>7.268518518518519</v>
      </c>
      <c r="AN99" s="118">
        <v>5.1282051282051277</v>
      </c>
      <c r="AO99" s="118">
        <v>4.9635036496350367</v>
      </c>
      <c r="AP99" s="118">
        <v>10.377358490566039</v>
      </c>
      <c r="AQ99" s="119">
        <v>1.1599005799502899</v>
      </c>
      <c r="AR99" s="117">
        <v>19.763707272310164</v>
      </c>
      <c r="AS99" s="118">
        <v>29.096905124302385</v>
      </c>
      <c r="AT99" s="118">
        <v>12.060301507537687</v>
      </c>
      <c r="AU99" s="118">
        <v>19.814814814814817</v>
      </c>
      <c r="AV99" s="118">
        <v>14.102564102564102</v>
      </c>
      <c r="AW99" s="118">
        <v>21.070559610705597</v>
      </c>
      <c r="AX99" s="118">
        <v>31.014150943396224</v>
      </c>
      <c r="AY99" s="119">
        <v>14.084507042253522</v>
      </c>
      <c r="AZ99" s="86"/>
      <c r="BA99" s="112" t="s">
        <v>141</v>
      </c>
      <c r="BB99" s="89">
        <v>8718</v>
      </c>
      <c r="BC99" s="66">
        <v>3942</v>
      </c>
      <c r="BD99" s="66">
        <v>4776</v>
      </c>
      <c r="BE99" s="66">
        <v>8640</v>
      </c>
      <c r="BF99" s="82">
        <v>78</v>
      </c>
      <c r="BG99" s="89">
        <v>2055</v>
      </c>
      <c r="BH99" s="66">
        <v>848</v>
      </c>
      <c r="BI99" s="82">
        <v>1207</v>
      </c>
      <c r="BK99" s="130"/>
    </row>
    <row r="100" spans="1:63" ht="12.75" customHeight="1" x14ac:dyDescent="0.2">
      <c r="A100" s="113" t="s">
        <v>156</v>
      </c>
      <c r="B100" s="83">
        <v>0</v>
      </c>
      <c r="C100" s="70">
        <v>0</v>
      </c>
      <c r="D100" s="70">
        <v>0</v>
      </c>
      <c r="E100" s="70">
        <v>0</v>
      </c>
      <c r="F100" s="70">
        <v>0</v>
      </c>
      <c r="G100" s="70">
        <v>2</v>
      </c>
      <c r="H100" s="70">
        <v>1</v>
      </c>
      <c r="I100" s="70">
        <v>1</v>
      </c>
      <c r="J100" s="83">
        <v>0</v>
      </c>
      <c r="K100" s="70">
        <v>0</v>
      </c>
      <c r="L100" s="70">
        <v>0</v>
      </c>
      <c r="M100" s="70">
        <v>0</v>
      </c>
      <c r="N100" s="70">
        <v>0</v>
      </c>
      <c r="O100" s="70">
        <v>3</v>
      </c>
      <c r="P100" s="70">
        <v>2</v>
      </c>
      <c r="Q100" s="84">
        <v>1</v>
      </c>
      <c r="R100" s="83">
        <v>0</v>
      </c>
      <c r="S100" s="70">
        <v>0</v>
      </c>
      <c r="T100" s="70">
        <v>0</v>
      </c>
      <c r="U100" s="70">
        <v>0</v>
      </c>
      <c r="V100" s="70">
        <v>0</v>
      </c>
      <c r="W100" s="70">
        <v>9</v>
      </c>
      <c r="X100" s="70">
        <v>5</v>
      </c>
      <c r="Y100" s="84">
        <v>4</v>
      </c>
      <c r="Z100" s="94"/>
      <c r="AA100" s="113" t="s">
        <v>156</v>
      </c>
      <c r="AB100" s="120" t="s">
        <v>50</v>
      </c>
      <c r="AC100" s="121" t="s">
        <v>50</v>
      </c>
      <c r="AD100" s="121" t="s">
        <v>50</v>
      </c>
      <c r="AE100" s="121" t="s">
        <v>50</v>
      </c>
      <c r="AF100" s="121" t="s">
        <v>50</v>
      </c>
      <c r="AG100" s="121">
        <v>3.8461538461538463</v>
      </c>
      <c r="AH100" s="121">
        <v>4.7619047619047619</v>
      </c>
      <c r="AI100" s="121">
        <v>3.225806451612903</v>
      </c>
      <c r="AJ100" s="120" t="s">
        <v>50</v>
      </c>
      <c r="AK100" s="121" t="s">
        <v>50</v>
      </c>
      <c r="AL100" s="121" t="s">
        <v>50</v>
      </c>
      <c r="AM100" s="121" t="s">
        <v>50</v>
      </c>
      <c r="AN100" s="121" t="s">
        <v>50</v>
      </c>
      <c r="AO100" s="121">
        <v>5.7692307692307692</v>
      </c>
      <c r="AP100" s="121">
        <v>9.5238095238095237</v>
      </c>
      <c r="AQ100" s="122">
        <v>3.225806451612903</v>
      </c>
      <c r="AR100" s="120" t="s">
        <v>50</v>
      </c>
      <c r="AS100" s="121" t="s">
        <v>50</v>
      </c>
      <c r="AT100" s="121" t="s">
        <v>50</v>
      </c>
      <c r="AU100" s="121" t="s">
        <v>50</v>
      </c>
      <c r="AV100" s="121" t="s">
        <v>50</v>
      </c>
      <c r="AW100" s="121">
        <v>17.307692307692307</v>
      </c>
      <c r="AX100" s="121">
        <v>23.809523809523807</v>
      </c>
      <c r="AY100" s="122">
        <v>12.903225806451612</v>
      </c>
      <c r="AZ100" s="87"/>
      <c r="BA100" s="113" t="s">
        <v>156</v>
      </c>
      <c r="BB100" s="90">
        <v>0</v>
      </c>
      <c r="BC100" s="70">
        <v>0</v>
      </c>
      <c r="BD100" s="70">
        <v>0</v>
      </c>
      <c r="BE100" s="70">
        <v>0</v>
      </c>
      <c r="BF100" s="84">
        <v>0</v>
      </c>
      <c r="BG100" s="90">
        <v>52</v>
      </c>
      <c r="BH100" s="70">
        <v>21</v>
      </c>
      <c r="BI100" s="84">
        <v>31</v>
      </c>
      <c r="BJ100" s="94"/>
    </row>
    <row r="101" spans="1:63" ht="12.75" customHeight="1" x14ac:dyDescent="0.2">
      <c r="A101" s="113" t="s">
        <v>155</v>
      </c>
      <c r="B101" s="83">
        <v>3008</v>
      </c>
      <c r="C101" s="70">
        <v>1341</v>
      </c>
      <c r="D101" s="70">
        <v>1667</v>
      </c>
      <c r="E101" s="70">
        <v>13</v>
      </c>
      <c r="F101" s="70">
        <v>2995</v>
      </c>
      <c r="G101" s="70">
        <v>495</v>
      </c>
      <c r="H101" s="70">
        <v>223</v>
      </c>
      <c r="I101" s="70">
        <v>272</v>
      </c>
      <c r="J101" s="83">
        <v>4534</v>
      </c>
      <c r="K101" s="70">
        <v>3535</v>
      </c>
      <c r="L101" s="70">
        <v>999</v>
      </c>
      <c r="M101" s="70">
        <v>17</v>
      </c>
      <c r="N101" s="70">
        <v>4517</v>
      </c>
      <c r="O101" s="70">
        <v>735</v>
      </c>
      <c r="P101" s="70">
        <v>591</v>
      </c>
      <c r="Q101" s="84">
        <v>144</v>
      </c>
      <c r="R101" s="83">
        <v>5874</v>
      </c>
      <c r="S101" s="70">
        <v>3621</v>
      </c>
      <c r="T101" s="70">
        <v>2253</v>
      </c>
      <c r="U101" s="70">
        <v>31</v>
      </c>
      <c r="V101" s="70">
        <v>5844</v>
      </c>
      <c r="W101" s="70">
        <v>1184</v>
      </c>
      <c r="X101" s="70">
        <v>737</v>
      </c>
      <c r="Y101" s="84">
        <v>447</v>
      </c>
      <c r="AA101" s="113" t="s">
        <v>155</v>
      </c>
      <c r="AB101" s="120">
        <v>7.5743459320625481</v>
      </c>
      <c r="AC101" s="121">
        <v>7.1615487316421893</v>
      </c>
      <c r="AD101" s="121">
        <v>7.9426338860301122</v>
      </c>
      <c r="AE101" s="121">
        <v>4.9429657794676807</v>
      </c>
      <c r="AF101" s="121">
        <v>7.5911187712272525</v>
      </c>
      <c r="AG101" s="121">
        <v>6.5632458233890221</v>
      </c>
      <c r="AH101" s="121">
        <v>6.716867469879519</v>
      </c>
      <c r="AI101" s="121">
        <v>6.4424443391757453</v>
      </c>
      <c r="AJ101" s="120">
        <v>11.416916374990556</v>
      </c>
      <c r="AK101" s="121">
        <v>18.878504672897193</v>
      </c>
      <c r="AL101" s="121">
        <v>4.7598627787307031</v>
      </c>
      <c r="AM101" s="121">
        <v>6.4638783269961975</v>
      </c>
      <c r="AN101" s="121">
        <v>11.448775789527044</v>
      </c>
      <c r="AO101" s="121">
        <v>9.745425616547335</v>
      </c>
      <c r="AP101" s="121">
        <v>17.801204819277107</v>
      </c>
      <c r="AQ101" s="122">
        <v>3.4107058266224537</v>
      </c>
      <c r="AR101" s="120">
        <v>14.791126331427995</v>
      </c>
      <c r="AS101" s="121">
        <v>19.337783711615486</v>
      </c>
      <c r="AT101" s="121">
        <v>10.7347055460263</v>
      </c>
      <c r="AU101" s="121">
        <v>11.787072243346007</v>
      </c>
      <c r="AV101" s="121">
        <v>14.812186343590003</v>
      </c>
      <c r="AW101" s="121">
        <v>15.698753646247679</v>
      </c>
      <c r="AX101" s="121">
        <v>22.19879518072289</v>
      </c>
      <c r="AY101" s="122">
        <v>10.5873993368072</v>
      </c>
      <c r="AZ101" s="87"/>
      <c r="BA101" s="113" t="s">
        <v>155</v>
      </c>
      <c r="BB101" s="90">
        <v>39713</v>
      </c>
      <c r="BC101" s="70">
        <v>18725</v>
      </c>
      <c r="BD101" s="70">
        <v>20988</v>
      </c>
      <c r="BE101" s="70">
        <v>263</v>
      </c>
      <c r="BF101" s="84">
        <v>39454</v>
      </c>
      <c r="BG101" s="90">
        <v>7542</v>
      </c>
      <c r="BH101" s="70">
        <v>3320</v>
      </c>
      <c r="BI101" s="84">
        <v>4222</v>
      </c>
      <c r="BK101" s="130"/>
    </row>
    <row r="102" spans="1:63" s="135" customFormat="1" ht="7.5" customHeight="1" x14ac:dyDescent="0.2">
      <c r="A102" s="7"/>
      <c r="B102" s="7"/>
      <c r="C102" s="7"/>
      <c r="D102" s="7"/>
      <c r="E102" s="7"/>
      <c r="F102" s="7"/>
      <c r="G102" s="7"/>
      <c r="H102" s="7"/>
      <c r="I102" s="7"/>
      <c r="R102" s="7"/>
      <c r="S102" s="7"/>
      <c r="T102" s="7"/>
      <c r="U102" s="7"/>
      <c r="V102" s="7"/>
      <c r="W102" s="7"/>
      <c r="X102" s="7"/>
      <c r="Y102" s="7"/>
      <c r="AA102" s="7"/>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7"/>
      <c r="BA102" s="7"/>
    </row>
    <row r="103" spans="1:63" ht="12.75" customHeight="1" x14ac:dyDescent="0.2">
      <c r="A103" s="123" t="s">
        <v>171</v>
      </c>
      <c r="B103" s="124">
        <v>18919</v>
      </c>
      <c r="C103" s="125">
        <v>7829</v>
      </c>
      <c r="D103" s="125">
        <v>11090</v>
      </c>
      <c r="E103" s="125">
        <v>15729</v>
      </c>
      <c r="F103" s="125">
        <v>3191</v>
      </c>
      <c r="G103" s="125">
        <v>3936</v>
      </c>
      <c r="H103" s="125">
        <v>1511</v>
      </c>
      <c r="I103" s="125">
        <v>2425</v>
      </c>
      <c r="J103" s="124">
        <v>19982</v>
      </c>
      <c r="K103" s="125">
        <v>16832</v>
      </c>
      <c r="L103" s="125">
        <v>3150</v>
      </c>
      <c r="M103" s="125">
        <v>15130</v>
      </c>
      <c r="N103" s="125">
        <v>4852</v>
      </c>
      <c r="O103" s="125">
        <v>3916</v>
      </c>
      <c r="P103" s="125">
        <v>3312</v>
      </c>
      <c r="Q103" s="126">
        <v>604</v>
      </c>
      <c r="R103" s="124">
        <v>48071</v>
      </c>
      <c r="S103" s="125">
        <v>32325</v>
      </c>
      <c r="T103" s="125">
        <v>15746</v>
      </c>
      <c r="U103" s="125">
        <v>41711</v>
      </c>
      <c r="V103" s="125">
        <v>6361</v>
      </c>
      <c r="W103" s="125">
        <v>12278</v>
      </c>
      <c r="X103" s="125">
        <v>8063</v>
      </c>
      <c r="Y103" s="126">
        <v>4215</v>
      </c>
      <c r="AA103" s="123" t="s">
        <v>171</v>
      </c>
      <c r="AB103" s="131">
        <v>6.3346067949949942</v>
      </c>
      <c r="AC103" s="132">
        <v>5.9727795663650651</v>
      </c>
      <c r="AD103" s="132">
        <v>6.6176163453333574</v>
      </c>
      <c r="AE103" s="132">
        <v>6.1673887897739528</v>
      </c>
      <c r="AF103" s="132">
        <v>7.3115963613867061</v>
      </c>
      <c r="AG103" s="132">
        <v>5.4602963209588813</v>
      </c>
      <c r="AH103" s="132">
        <v>5.219704297360785</v>
      </c>
      <c r="AI103" s="132">
        <v>5.6217544510385755</v>
      </c>
      <c r="AJ103" s="131">
        <v>6.6905287265494993</v>
      </c>
      <c r="AK103" s="132">
        <v>12.841209051099344</v>
      </c>
      <c r="AL103" s="132">
        <v>1.8796655985392312</v>
      </c>
      <c r="AM103" s="132">
        <v>5.9325190660105473</v>
      </c>
      <c r="AN103" s="132">
        <v>11.117475883875994</v>
      </c>
      <c r="AO103" s="132">
        <v>5.4325509128239275</v>
      </c>
      <c r="AP103" s="132">
        <v>11.441204919165401</v>
      </c>
      <c r="AQ103" s="133">
        <v>1.4002225519287834</v>
      </c>
      <c r="AR103" s="131">
        <v>16.095506276346761</v>
      </c>
      <c r="AS103" s="132">
        <v>24.660888936358504</v>
      </c>
      <c r="AT103" s="132">
        <v>9.3959411157456305</v>
      </c>
      <c r="AU103" s="132">
        <v>16.355010096653398</v>
      </c>
      <c r="AV103" s="132">
        <v>14.575075040670898</v>
      </c>
      <c r="AW103" s="132">
        <v>17.032906054048055</v>
      </c>
      <c r="AX103" s="132">
        <v>27.853392289622768</v>
      </c>
      <c r="AY103" s="133">
        <v>9.7714206231454011</v>
      </c>
      <c r="AZ103" s="87"/>
      <c r="BA103" s="123" t="s">
        <v>171</v>
      </c>
      <c r="BB103" s="128">
        <v>298661</v>
      </c>
      <c r="BC103" s="125">
        <v>131078</v>
      </c>
      <c r="BD103" s="125">
        <v>167583</v>
      </c>
      <c r="BE103" s="125">
        <v>255035</v>
      </c>
      <c r="BF103" s="126">
        <v>43643</v>
      </c>
      <c r="BG103" s="128">
        <v>72084</v>
      </c>
      <c r="BH103" s="125">
        <v>28948</v>
      </c>
      <c r="BI103" s="126">
        <v>43136</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9</vt:i4>
      </vt:variant>
    </vt:vector>
  </HeadingPairs>
  <TitlesOfParts>
    <vt:vector size="33" baseType="lpstr">
      <vt:lpstr>OBSAH</vt:lpstr>
      <vt:lpstr>1_Metodika</vt:lpstr>
      <vt:lpstr>1</vt:lpstr>
      <vt:lpstr>2_Metodika</vt:lpstr>
      <vt:lpstr>2_2022</vt:lpstr>
      <vt:lpstr>2_2021</vt:lpstr>
      <vt:lpstr>2_2020</vt:lpstr>
      <vt:lpstr>2_2019</vt:lpstr>
      <vt:lpstr>2_2018</vt:lpstr>
      <vt:lpstr>2_2017</vt:lpstr>
      <vt:lpstr>3_Metodika</vt:lpstr>
      <vt:lpstr>3</vt:lpstr>
      <vt:lpstr>4_Metodika</vt:lpstr>
      <vt:lpstr>4</vt:lpstr>
      <vt:lpstr>5_Metodika</vt:lpstr>
      <vt:lpstr>5</vt:lpstr>
      <vt:lpstr>6</vt:lpstr>
      <vt:lpstr>7_2023</vt:lpstr>
      <vt:lpstr>7_2022</vt:lpstr>
      <vt:lpstr>7_2021</vt:lpstr>
      <vt:lpstr>7_2020</vt:lpstr>
      <vt:lpstr>7_2019</vt:lpstr>
      <vt:lpstr>7_2018</vt:lpstr>
      <vt:lpstr>7_2017</vt:lpstr>
      <vt:lpstr>'5_Metodika'!_ftn1</vt:lpstr>
      <vt:lpstr>'5_Metodika'!_ftn2</vt:lpstr>
      <vt:lpstr>'5_Metodika'!_ftn3</vt:lpstr>
      <vt:lpstr>'5_Metodika'!_ftn4</vt:lpstr>
      <vt:lpstr>'5_Metodika'!_ftn5</vt:lpstr>
      <vt:lpstr>'5_Metodika'!_ftn6</vt:lpstr>
      <vt:lpstr>'1'!Oblast_tisku</vt:lpstr>
      <vt:lpstr>'1_Metodika'!Oblast_tisku</vt:lpstr>
      <vt:lpstr>'2_Metodika'!Oblast_tisku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stryjova7869</dc:creator>
  <cp:lastModifiedBy>Mana Martin</cp:lastModifiedBy>
  <cp:lastPrinted>2024-04-25T12:59:04Z</cp:lastPrinted>
  <dcterms:created xsi:type="dcterms:W3CDTF">2020-11-25T08:38:43Z</dcterms:created>
  <dcterms:modified xsi:type="dcterms:W3CDTF">2024-07-09T08:44:11Z</dcterms:modified>
</cp:coreProperties>
</file>